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/>
  <xr:revisionPtr revIDLastSave="0" documentId="8_{AFE60182-BE91-4DC6-AC93-048F5DD3D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ецификация 2022" sheetId="5" r:id="rId1"/>
  </sheets>
  <externalReferences>
    <externalReference r:id="rId2"/>
    <externalReference r:id="rId3"/>
  </externalReferences>
  <definedNames>
    <definedName name="_xlnm._FilterDatabase" localSheetId="0" hidden="1">'спецификация 2022'!$B$3:$G$457</definedName>
    <definedName name="Номенклатура">[1]Номенклатура!$C$3:$C$55</definedName>
    <definedName name="Одежда">'[1]Размеры, склады'!$A$2:$A$37</definedName>
    <definedName name="Размеры">'[2]Размеры, склады'!$A$2:$A$16</definedName>
    <definedName name="Склад">'[1]Размеры, склады'!$D$2:$D$16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8" i="5" l="1"/>
  <c r="G208" i="5" s="1"/>
  <c r="E200" i="5"/>
  <c r="G200" i="5" s="1"/>
  <c r="E414" i="5" l="1"/>
  <c r="G414" i="5" s="1"/>
  <c r="E164" i="5"/>
  <c r="G164" i="5" s="1"/>
  <c r="E91" i="5" l="1"/>
  <c r="G91" i="5" s="1"/>
  <c r="G186" i="5" l="1"/>
  <c r="E453" i="5"/>
  <c r="E440" i="5"/>
  <c r="G440" i="5" s="1"/>
  <c r="G168" i="5" l="1"/>
  <c r="G456" i="5"/>
  <c r="G176" i="5"/>
  <c r="G175" i="5"/>
  <c r="G184" i="5"/>
  <c r="E120" i="5"/>
  <c r="G121" i="5" s="1"/>
  <c r="G458" i="5" l="1"/>
  <c r="G457" i="5"/>
  <c r="G455" i="5"/>
  <c r="G454" i="5"/>
  <c r="E427" i="5"/>
  <c r="G427" i="5" s="1"/>
  <c r="E401" i="5"/>
  <c r="G401" i="5" s="1"/>
  <c r="E392" i="5"/>
  <c r="G392" i="5" s="1"/>
  <c r="E384" i="5"/>
  <c r="G384" i="5" s="1"/>
  <c r="E375" i="5"/>
  <c r="G375" i="5" s="1"/>
  <c r="E369" i="5"/>
  <c r="G369" i="5" s="1"/>
  <c r="E356" i="5"/>
  <c r="G356" i="5" s="1"/>
  <c r="E320" i="5"/>
  <c r="G320" i="5" s="1"/>
  <c r="E308" i="5"/>
  <c r="G308" i="5" s="1"/>
  <c r="E266" i="5"/>
  <c r="G266" i="5" s="1"/>
  <c r="G239" i="5"/>
  <c r="G238" i="5"/>
  <c r="E237" i="5"/>
  <c r="G237" i="5" s="1"/>
  <c r="E192" i="5"/>
  <c r="G192" i="5" s="1"/>
  <c r="G185" i="5"/>
  <c r="G183" i="5"/>
  <c r="G182" i="5"/>
  <c r="G181" i="5"/>
  <c r="G180" i="5"/>
  <c r="G179" i="5"/>
  <c r="G178" i="5"/>
  <c r="G177" i="5"/>
  <c r="G174" i="5"/>
  <c r="G173" i="5"/>
  <c r="G172" i="5"/>
  <c r="G171" i="5"/>
  <c r="G170" i="5"/>
  <c r="G169" i="5"/>
  <c r="G167" i="5"/>
  <c r="G166" i="5"/>
  <c r="G165" i="5"/>
  <c r="E160" i="5"/>
  <c r="G160" i="5" s="1"/>
  <c r="E135" i="5"/>
  <c r="G135" i="5" s="1"/>
  <c r="E107" i="5"/>
  <c r="G107" i="5" s="1"/>
  <c r="E73" i="5"/>
  <c r="G73" i="5" s="1"/>
  <c r="E30" i="5"/>
  <c r="G30" i="5" s="1"/>
  <c r="G453" i="5"/>
  <c r="G462" i="5" l="1"/>
  <c r="G460" i="5" s="1"/>
</calcChain>
</file>

<file path=xl/sharedStrings.xml><?xml version="1.0" encoding="utf-8"?>
<sst xmlns="http://schemas.openxmlformats.org/spreadsheetml/2006/main" count="405" uniqueCount="119">
  <si>
    <t>Размер</t>
  </si>
  <si>
    <t>52-54/170-176</t>
  </si>
  <si>
    <t>48-50/158-164</t>
  </si>
  <si>
    <t>52-54/182-188</t>
  </si>
  <si>
    <t>60-62/182-188</t>
  </si>
  <si>
    <t>52-54/158-164</t>
  </si>
  <si>
    <t>48-50/182-188</t>
  </si>
  <si>
    <t>60-62/170-176</t>
  </si>
  <si>
    <t>56-58/182-188</t>
  </si>
  <si>
    <t>44-46/170-176</t>
  </si>
  <si>
    <t>56-58/158-164</t>
  </si>
  <si>
    <t>48-50/170-176</t>
  </si>
  <si>
    <t>60-62/158-164</t>
  </si>
  <si>
    <t>56-58/194-200</t>
  </si>
  <si>
    <t>56-58/170-176</t>
  </si>
  <si>
    <t>44-46/158-164</t>
  </si>
  <si>
    <t>64-66/182-188</t>
  </si>
  <si>
    <t>68-70/182-188</t>
  </si>
  <si>
    <t>64-66/170-176</t>
  </si>
  <si>
    <t>64-66/194-200</t>
  </si>
  <si>
    <t>60-62/194-200</t>
  </si>
  <si>
    <t>44-46/182-188</t>
  </si>
  <si>
    <t>46-48/158-164</t>
  </si>
  <si>
    <t>54-56/170-176</t>
  </si>
  <si>
    <t>56-58/188-194</t>
  </si>
  <si>
    <t>48-50/176-182</t>
  </si>
  <si>
    <t>46-48/170-176</t>
  </si>
  <si>
    <t>52-54/176-182</t>
  </si>
  <si>
    <t>54-56/182-188</t>
  </si>
  <si>
    <t>50-52/164-170</t>
  </si>
  <si>
    <t>58-60/164-170</t>
  </si>
  <si>
    <t>58-60/170-176</t>
  </si>
  <si>
    <t>54-56/176-182</t>
  </si>
  <si>
    <t>50-52/170-176</t>
  </si>
  <si>
    <t>60-62/176-182</t>
  </si>
  <si>
    <t>48-50/164-170</t>
  </si>
  <si>
    <t>52-54/164-170</t>
  </si>
  <si>
    <t>54-56/164-170</t>
  </si>
  <si>
    <t>50-52/176-182</t>
  </si>
  <si>
    <t>44-46/164-170</t>
  </si>
  <si>
    <t>58-60/188-194</t>
  </si>
  <si>
    <t>56-58/176-182</t>
  </si>
  <si>
    <t>50-52/158-164</t>
  </si>
  <si>
    <t>46-48/164-170</t>
  </si>
  <si>
    <t>58-60/176-182</t>
  </si>
  <si>
    <t>50-52/182-188</t>
  </si>
  <si>
    <t>58-60/182-188</t>
  </si>
  <si>
    <t>в т.ч.</t>
  </si>
  <si>
    <t>54-56/158-164</t>
  </si>
  <si>
    <t>66-68/182-188</t>
  </si>
  <si>
    <t>Костюм для защиты от искр и брызг расплавленного металла ГОСТ Р ИСО 11611-2011. ССБТ</t>
  </si>
  <si>
    <t>Костюм для защиты от повышенных температур ГОСТ Р 12.4.297-2013</t>
  </si>
  <si>
    <t>Костюм из термостойких материалов с постоянными защитными свойствами ГОСТ ISO 11612-2014, ГОСТ Р 12.4.234-2012</t>
  </si>
  <si>
    <t>Халат для защиты от общих производственных загрязнений и механических воздействий ГОСТ 12.4.280-2014, ГОСТ 12.4.131-83</t>
  </si>
  <si>
    <t>Костюм брезентовый ГОСТ 12.4.250-2013</t>
  </si>
  <si>
    <t>Перчатки для защиты от повышенных теиператур, искр и брызг расплавленного металла ГОСТ EN 407-2012</t>
  </si>
  <si>
    <t>Перчатки зимние двупалые ГОСТ 5007-87</t>
  </si>
  <si>
    <t>Щиток наголовный для защиты от брызг с экраном из оргстекла ГОСТ 12.4.023-84</t>
  </si>
  <si>
    <t>Ботинки кожаные ГОСТ 12.4.137-84</t>
  </si>
  <si>
    <t>Ботинки кожаные с защитным подноском ГОСТ 12.4.137-84</t>
  </si>
  <si>
    <t>Сапоги кирзовые ГОСТ 5394-89</t>
  </si>
  <si>
    <t>сапоги кожаные утепленные с защитным подноском  для защиты от повышенных температур, искр и брызг расплавленного металла ГОСТ 12.4.137-84</t>
  </si>
  <si>
    <t>Сапоги резиновые кислотостойкие ГОСТ 12265-78</t>
  </si>
  <si>
    <t>Сапоги резиновые ГОСТ 12265-78</t>
  </si>
  <si>
    <t>Очки термостойкие со светофильтром ГОСТ 12.4.023-84</t>
  </si>
  <si>
    <t>Наушники противошумные ГОСТ 12.4.275-2014</t>
  </si>
  <si>
    <t>Перчатки диэлектрические ГОСТ 12.4.307-2016</t>
  </si>
  <si>
    <t>Перчатки маслобензостойкие ГОСТ 20010-93</t>
  </si>
  <si>
    <t>Перчатки с защитным покрытием морозостойкие с утепляющими вкладыщами ГОСТ 12.4.252-2013</t>
  </si>
  <si>
    <t>Рукавицы комбинированные ГОСТ 12.4.010-75</t>
  </si>
  <si>
    <t>Рукавицы брезентовые ГОСТ 12.4.010-75</t>
  </si>
  <si>
    <t>Очки защитные ГОСТ Р 12.4.013-97</t>
  </si>
  <si>
    <t>Каска термостойкая с защитным щитком для лица с термостойкой окантовкой ГОСТ 12.4.128-83, - ГОСТ EN 397-2012</t>
  </si>
  <si>
    <t>Каска защитная ГОСТ 12.4.128-83</t>
  </si>
  <si>
    <t>Подшлемник под каску ГОСТ 1164-86</t>
  </si>
  <si>
    <t>Плащ непромокаемый сигнальный третий класс защиты ГОСТ Р 12.4.288-2013</t>
  </si>
  <si>
    <t>Плащ для защиты от воды ГОСТ Р 12.4.288-2013</t>
  </si>
  <si>
    <t>Фартук из полимерных материалов с нагрудником ГОСТ 12.4.029-76</t>
  </si>
  <si>
    <t>Фартук для защиты кислот и щелочей ГОСТ 12.4.029-76</t>
  </si>
  <si>
    <t>Куртка женская на утепляющей прокладке ГОСТ Р 12.4.236-2011</t>
  </si>
  <si>
    <t>Куртка мужская на утепляющей прокладке ГОСТ Р 12.4.236-2011</t>
  </si>
  <si>
    <t>Брюки женские на утепляющей прокладке ГОСТ Р 12.4.236-2011</t>
  </si>
  <si>
    <t>Брюки мужские на утепляющей прокладке ГОСТ Р 12.4.236-2011</t>
  </si>
  <si>
    <t>Сапоги кожаные утепленные ГОСТ 12.4.137-84</t>
  </si>
  <si>
    <t>Сапоги кожаные с защитным подноском  для защиты от повышенных температур, искр и брызг расплавленного металла ГОСТ 12.4.137-84</t>
  </si>
  <si>
    <t>Противогаз ПШ-1 ГОСТ 12.4.121-2015</t>
  </si>
  <si>
    <t>Респиратор ГОСТ 12.4.121-2015</t>
  </si>
  <si>
    <t>Количество</t>
  </si>
  <si>
    <t>Наименование</t>
  </si>
  <si>
    <t>Должность</t>
  </si>
  <si>
    <t>№п/п</t>
  </si>
  <si>
    <t>Стоимость</t>
  </si>
  <si>
    <t>Сумма</t>
  </si>
  <si>
    <t>Итого</t>
  </si>
  <si>
    <t>Общая сумма</t>
  </si>
  <si>
    <t>Средство индивидуальной защиты органов дыхания фильтрующее или изолирующее</t>
  </si>
  <si>
    <t>54-56/188-194</t>
  </si>
  <si>
    <t>50-52/176-180</t>
  </si>
  <si>
    <t>56-58/164-170</t>
  </si>
  <si>
    <t>54-56/188-196</t>
  </si>
  <si>
    <t>Щиток защитный термостойкий со светофильтром</t>
  </si>
  <si>
    <t>Костюм для защиты от растворов кислот и щелочей ГОСТ 12.4.251-2013. ССБТ</t>
  </si>
  <si>
    <t>Перчатки с полимерным покрытием ГОСТ  ГОСТ 12.4.252-2013</t>
  </si>
  <si>
    <t>Перчатки для защиты от повыш.температур ГОСТ ISO 374-1-2019</t>
  </si>
  <si>
    <t>Итого:</t>
  </si>
  <si>
    <t>Краги спилковые пятипалые без подкладки ГОСТ 12.4.010-75</t>
  </si>
  <si>
    <t>Маска полнолицевая со сменными фильтрами ГОСТ Р12.4.189</t>
  </si>
  <si>
    <t>Перчатки трикотажные х/б с ПВХ напылением на ладони</t>
  </si>
  <si>
    <t>Сапоги резиновые формовые термостойкие с укрепленным подноском с вставным утеплителем</t>
  </si>
  <si>
    <t>Строп страховочный с амортизатором одноплечный ГОСТ Р ЕН 354-2019</t>
  </si>
  <si>
    <t>Костюм женский х/б для защиты от общих производственных загрязнений и механических воздействий ГОСТ 12.4.280-2014</t>
  </si>
  <si>
    <t>Костюм мужской х/б для защиты от общих производственных загрязнений и механических воздействий  ГОСТ 12.4.280-2014</t>
  </si>
  <si>
    <t xml:space="preserve"> Без НДС</t>
  </si>
  <si>
    <t>НДС</t>
  </si>
  <si>
    <t>Костюм сигнальный с водоотталкивающей пропиткой 3 класс защиты ГОСТ Р 12.4.288-2013</t>
  </si>
  <si>
    <t>Костюм сигнальный на утепляющей подкладке с водоотталкивающей пропиткой 3 класс защиты ГОСТ Р 12.4.288-2013</t>
  </si>
  <si>
    <t>Краги спилковые пятипалые с подкладкой ГОСТ 12.4.010-75</t>
  </si>
  <si>
    <t>Очки кислотозащитные с резиновой полумаской ГОСТ 12.4.023-84</t>
  </si>
  <si>
    <t>Пояс предохранительный ГОСТ Р 58194-2018/ЕN813:2008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</si>
</sst>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0" xfId="0" applyFill="1"/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2" fontId="16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4" fontId="0" fillId="0" borderId="0" xfId="0" applyNumberFormat="1" applyFill="1"/>
    <xf numFmtId="1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shrinkToFit="1"/>
    </xf>
    <xf numFmtId="0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1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20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/>
    </xf>
    <xf numFmtId="0" fontId="19" fillId="0" borderId="6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2" fontId="0" fillId="0" borderId="5" xfId="0" applyNumberFormat="1" applyFill="1" applyBorder="1" applyAlignment="1">
      <alignment horizontal="right"/>
    </xf>
    <xf numFmtId="9" fontId="0" fillId="0" borderId="0" xfId="0" applyNumberFormat="1" applyFill="1" applyAlignment="1">
      <alignment horizontal="right"/>
    </xf>
    <xf numFmtId="0" fontId="8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.tgc2.ru\eo\groups\&#1056;&#1099;&#1073;&#1080;&#1085;&#1089;&#1082;&#1072;&#1103;%20&#1075;&#1077;&#1085;&#1077;&#1088;&#1072;&#1094;&#1080;&#1103;\&#1060;&#1069;&#1054;\_&#1054;&#1073;&#1086;&#1088;&#1080;&#1085;&#1072;\&#1050;&#1053;&#1048;&#1043;&#1040;%20&#1056;&#1045;&#1043;&#1048;&#1057;&#1058;&#1056;&#1040;&#1062;&#1048;&#1048;%20&#1044;&#1054;&#1043;&#1054;&#1042;&#1054;&#1056;&#1054;&#1042;\&#1044;&#1086;&#1075;&#1086;&#1074;&#1086;&#1088;&#1072;_&#1069;&#1062;&#1055;\&#1044;&#1086;&#1075;&#1086;&#1074;&#1086;&#1088;_058\&#1044;&#1086;&#1082;&#1091;&#1084;&#1077;&#1085;&#1090;&#1072;&#1094;&#1080;&#1103;\&#1055;&#1088;&#1080;&#1083;&#1086;&#1078;&#1077;&#1085;&#1080;&#1077;%201.%20&#1048;&#1085;&#1092;&#1086;&#1088;&#1084;&#1072;&#1094;&#1080;&#1103;%20&#1086;%20&#1089;&#1087;&#1077;&#1094;&#1086;&#1076;&#1077;&#1078;&#1076;&#1077;%20&#1054;&#1041;&#1065;&#1048;&#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\eo\groups\&#1059;&#1052;&#1058;&#1056;\&#1057;&#1086;&#1090;&#1088;&#1091;&#1076;&#1085;&#1080;&#1082;&#1080;%20&#1059;&#1052;&#1058;&#1056;\3.&#1042;&#1074;&#1077;&#1076;&#1077;&#1085;&#1089;&#1082;&#1080;&#1081;%20&#1045;&#1053;\&#1057;&#1048;&#1047;\&#1060;&#1086;&#1088;&#1084;&#1099;%20&#1079;&#1072;&#1103;&#1074;&#1086;&#1082;\&#1047;&#1072;&#1103;&#1074;&#1082;&#1080;%202020\+&#1055;&#1088;&#1080;&#1083;&#1086;&#1078;&#1077;&#1085;&#1080;&#1077;%202.%20&#1048;&#1085;&#1092;&#1086;&#1088;&#1084;&#1072;&#1094;&#1080;&#1103;%20&#1086;%20&#1089;&#1087;&#1077;&#1094;&#1086;&#1073;&#1091;&#107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менклатура"/>
      <sheetName val="Заявка спецодежда"/>
      <sheetName val="Размеры, склады"/>
      <sheetName val="Инструкция по заполнению"/>
    </sheetNames>
    <sheetDataSet>
      <sheetData sheetId="0">
        <row r="3">
          <cell r="A3" t="str">
            <v>9224700028</v>
          </cell>
          <cell r="C3" t="str">
            <v>БЕЛЬЕ ЖЕНСКОЕ ТРИКОТАЖНОЕ Х/Б (ФУФАЙКА, ДЛИННЫЕ ПАНТАЛОНЫ) ГОСТ Р 53144</v>
          </cell>
        </row>
        <row r="4">
          <cell r="C4" t="str">
            <v>БЕЛЬЕ ЖЕНСКОЕ ТРИКОТАЖНОЕ Х/Б УТЕПЛЕННОЕ (ФУФАЙКА, ДЛИННЫЕ ПАНТАЛОНЫ) ГОСТ Р 53144</v>
          </cell>
        </row>
        <row r="5">
          <cell r="C5" t="str">
            <v>БЕЛЬЕ МУЖСКОЕ ТРИКОТАЖНОЕ Х/Б (ФУФАЙКА, КАЛЬСОНЫ) ГОСТ Р 53145</v>
          </cell>
        </row>
        <row r="6">
          <cell r="C6" t="str">
            <v>БЕЛЬЕ МУЖСКОЕ ТРИКОТАЖНОЕ Х/Б УТЕПЛЕННОЕ (ФУФАЙКА, КАЛЬСОНЫ) ГОСТ Р 53145</v>
          </cell>
        </row>
        <row r="7">
          <cell r="C7" t="str">
            <v>БЕЛЬЕ МУЖСКОЕ Х/Б ТЕРМОСТОЙКОЕ ИЗ ТРИКОТАЖНОГО ПОЛОТНА (ФУФАЙКА, КАЛЬСОНЫ) ГОСТ Р 53145</v>
          </cell>
        </row>
        <row r="8">
          <cell r="C8" t="str">
            <v>БЕЛЬЕ ЖЕНСКОЕ Х/Б ТЕРМОСТОЙКОЕ ИЗ ТРИКОТАЖНОГО ПОЛОТНА (ФУФАЙКА, ДЛИННЫЕ ПАНТАЛОНЫ) ГОСТ Р 53144</v>
          </cell>
        </row>
        <row r="9">
          <cell r="C9" t="str">
            <v>ЖИЛЕТ СИГНАЛЬНЫЙ 2 КЛАСС ЗАЩИТЫ ГОСТ 12.4.219</v>
          </cell>
        </row>
        <row r="10">
          <cell r="C10" t="str">
            <v>ЖИЛЕТ СПАСАТЕЛЬНЫЙ РЕЧНОЙ ЖСР ЦИКЛОН ТУ 7448-002-59528825</v>
          </cell>
        </row>
        <row r="11">
          <cell r="C11" t="str">
            <v>ЖИЛЕТ СПЕЦИАЛЬНЫЙ СИГНАЛЬНЫЙ ДЛЯ ЗАЩИТЫ ОТ КРАТКОВРЕМЕННОГО КОНТАКТА С ПЛАМЕНЕМ ГОСТ Р 12.4.297-2013</v>
          </cell>
        </row>
        <row r="12">
          <cell r="C12" t="str">
            <v>КОМБИНЕЗОН МУЖСКОЙ Х/Б ДЛЯ ЗАЩИТЫ ОТ НЕТОКСИЧНОЙ ПЫЛИ МЕХАНИЧЕСКИХ ВОЗДЕЙСТВИЙ И ОБЩИХ ПРОИЗВОДСТВЕННЫХ ЗАГРЯЗНЕНИЙ ГОСТ 12.4.100</v>
          </cell>
        </row>
        <row r="13">
          <cell r="C13" t="str">
            <v>КОМБИНЕЗОН ИЗ НЕТКАНОГО МАТЕРИАЛА ДЛЯ ЗАЩИТЫ ОТ НЕТОКСИЧНОЙ ПЫЛИ МЕХАНИЧЕСКИХ ВОЗДЕЙСТВИЙ И ОБЩИХ ПРОИЗВОДСТВЕННЫХ ЗАГРЯЗНЕНИЙ ГОСТ Р 12.4.100</v>
          </cell>
        </row>
        <row r="14">
          <cell r="C14" t="str">
            <v>КОМБИНЕЗОН ИЗ НЕТКАНОГО МАТЕРИАЛА ДЛЯ ЗАЩИТЫ ОТ ХИМИЧЕСКИХ ВОЗДЕЙСТВИЙ</v>
          </cell>
        </row>
        <row r="15">
          <cell r="C15" t="str">
            <v>КОМПЛЕКТ ЭКРАНИРУЮЩИЙ ЛЕТНИЙ (КУРТКА С КАПЮШОНОМ, ПОЛУКОМБИНЕЗОН, НАКАСНИК, ПЕРЧАТКИ, БОТИНКИ) ДЛЯ ЗАЩИТЫ ОТ ЭЛЕКТРИЧЕСКИХ ПОЛЕЙ ГОСТ Р 12.4.172</v>
          </cell>
        </row>
        <row r="16">
          <cell r="C16" t="str">
            <v>КОМПЛЕКТ ЭКРАНИРУЮЩИЙ УТЕПЛЕННЫЙ (КУРТКА С КАПЮШОНОМ, ПОЛУКОМБИНЕЗОН, НАКАСНИК, ПЕРЧАТКИ, САПОГИ) ДЛЯ ЗАЩИТЫ ОТ ЭЛЕКТРИЧЕСКИХ ПОЛЕЙ ГОСТ Р 12.4.172</v>
          </cell>
        </row>
        <row r="17">
          <cell r="C17" t="str">
            <v>КОСТЮМ ЖЕНСКИЙ ЛЕТНИЙ ДЛЯ ЗАЩИТЫ ОТ ПОВЫШЕННЫХ ТЕМПЕРАТУР, ДЛЯ ЗАЩИТЫ ОТ ВОЗДЕЙСТВИЯ ЭЛЕКТРИЧЕСКОЙ ДУГИ (ЗЭТВ НЕ МЕНЕЕ 10 КАЛ/СМ2) ГОСТ 12.4.044 ГОСТ Р 12.4.234</v>
          </cell>
        </row>
        <row r="18">
          <cell r="C18" t="str">
            <v>КОСТЮМ ЖЕНСКИЙ ЛЕТНИЙ ДЛЯ ЗАЩИТЫ ОТ ПОВЫШЕННЫХ ТЕМПЕРАТУР, ДЛЯ ЗАЩИТЫ ОТ ВОЗДЕЙСТВИЯ ЭЛЕКТРИЧЕСКОЙ ДУГИ (ЗЭТВ НЕ МЕНЕЕ 20 КАЛ/СМ2) ГОСТ 12.4.044 ГОСТ Р 12.4.234</v>
          </cell>
        </row>
        <row r="19">
          <cell r="C19" t="str">
            <v>КОСТЮМ ЖЕНСКИЙ ЛЕТНИЙ ДЛЯ ЗАЩИТЫ ОТ ПОВЫШЕННЫХ ТЕМПЕРАТУР, ДЛЯ ЗАЩИТЫ ОТ ВОЗДЕЙСТВИЯ ЭЛЕКТРИЧЕСКОЙ ДУГИ (ЗЭТВ НЕ МЕНЕЕ 40 КАЛ/СМ2) ГОСТ Р 12.4.045 ГОСТ Р 12.4.234</v>
          </cell>
        </row>
        <row r="20">
          <cell r="C20" t="str">
            <v>КОСТЮМ ЖЕНСКИЙ ЛЕТНИЙ ДЛЯ ЗАЩИТЫ ОТ РАСТВОРОВ КИСЛОТ ГОСТ 12.4.251</v>
          </cell>
        </row>
        <row r="21">
          <cell r="C21" t="str">
            <v>КОСТЮМ ЖЕНСКИЙ УТЕПЛЕННЫЙ ДЛЯ ЗАЩИТЫ ОТ ПОНИЖЕННЫХ ТЕМПЕРАТУР ГОСТ Р 12.4.236</v>
          </cell>
        </row>
        <row r="22">
          <cell r="C22" t="str">
            <v>КОСТЮМ ЖЕНСКИЙ УТЕПЛЕННЫЙ ДЛЯ ЗАЩИТЫ ОТ ПОНИЖЕННЫХ ТЕМПЕРАТУР ДЛЯ ЗАЩИТЫ ОТ РАСТВОРОВ КИСЛОТ ГОСТ Р 12.4.236 ГОСТ 12.4.251</v>
          </cell>
        </row>
        <row r="23">
          <cell r="C23" t="str">
            <v>КОСТЮМ ЖЕНСКИЙ УТЕПЛЕННЫЙ ДЛЯ ЗАЩИТЫ ОТ ПОНИЖЕННЫХ ТЕМПЕРАТУР, ДЛЯ ЗАЩИТЫ ОТ ВОЗДЕЙСТВИЯ ЭЛЕКТРИЧЕСКОЙ ДУГИ (ЗЭТВ НЕ МЕНЕЕ 40 КАЛ/СМ2) ГОСТ Р 12.4.236 ГОСТ Р 12.4.234</v>
          </cell>
        </row>
        <row r="24">
          <cell r="C24" t="str">
            <v>КОСТЮМ ЖЕНСКИЙ УТЕПЛЕННЫЙ ДЛЯ ЗАЩИТЫ ОТ ПОНИЖЕННЫХ ТЕМПЕРАТУР, ДЛЯ ЗАЩИТЫ ОТ ВОЗДЕЙСТВИЯ ЭЛЕКТРИЧЕСКОЙ ДУГИ (ЗЭТВ НЕ МЕНЕЕ 60 КАЛ/СМ2) ГОСТ Р 12.4.236 ГОСТ Р 12.4.234</v>
          </cell>
        </row>
        <row r="25">
          <cell r="C25" t="str">
            <v>КОСТЮМ ЖЕНСКИЙ Х/Б ДЛЯ ЗАЩИТЫ ОТ ОБЩИХ ПРОИЗВОДСТВЕННЫХ ЗАГРЯЗНЕНИЙ И МЕХАНИЧЕСКИХ ВОЗДЕЙСТВИЙ ГОСТ 12.4.280</v>
          </cell>
        </row>
        <row r="26">
          <cell r="C26" t="str">
            <v>КОСТЮМ ЛЕГКИЙ СПЕЦИАЛЬНЫЙ (БРЮКИ, КУРТКА С КАПЮШОНОМ) ДЛЯ ЗАЩИТЫ ОТ БИОЛОГИЧЕСКИХ РАДИАЦИОННЫХ И ХИМИЧЕСКИХ ЗАРАЖЕНИЙ ГОСТ Р 12.4.103</v>
          </cell>
        </row>
        <row r="27">
          <cell r="C27" t="str">
            <v>КОСТЮМ ЛЕТНИЙ ДЛЯ ЗАЩИТЫ ОТ НЕФТИ И НЕФТЕПРОДУКТОВ</v>
          </cell>
        </row>
        <row r="28">
          <cell r="C28" t="str">
            <v>КОСТЮМ ЛЕТНИЙ ИЗ ТКАНИ С ОГНЕСТОЙКОЙ ПРОПИТКОЙ ДЛЯ ЗАЩИТЫ ОТ ПОВЫШЕННЫХ ТЕМПЕРАТУР ГОСТ Р 12.4.297-2013</v>
          </cell>
        </row>
        <row r="29">
          <cell r="C29" t="str">
            <v>КОСТЮМ МУЖСКОЙ ДЛЯ ЗАЩИТЫ ОТ ВОДЫ ГОСТ 27653</v>
          </cell>
        </row>
        <row r="30">
          <cell r="C30" t="str">
            <v>КОСТЮМ МУЖСКОЙ ЛЕТНИЙ (БРЮКИ, КУРТКА С КАПЮШОНОМ И ПРОТИВОМОСКИТНОЙ СЕТКОЙ) ДЛЯ ЗАЩИТЫ ОТ ВРЕДНЫХ БИОЛОГИЧЕСКИХ ФАКТОРОВ (ЭНЦЕФАЛИТНОГО КЛЕЩА И КРОВОСОСУЩИХ НАСЕКОМЫХ)  ТУ 17 Р 5109240-5584</v>
          </cell>
        </row>
        <row r="31">
          <cell r="C31" t="str">
            <v>КОСТЮМ МУЖСКОЙ (БРЮКИ, КУРТКА С КАПЮШОНОМ, СЕТКА НАГОЛОВНАЯ) ДЛЯ ЗАЩИТЫ ОТ ТЕРМИЧЕСКИХ РИСКОВ ЭЛЕКТРИЧЕСКОЙ ДУГИ ГОСТ Р 12.4.234 С ПРОПИТКОЙ ОТ ВРЕДНЫХ БИОЛОГИЧЕСКИХ ФАКТОРОВ ТУ 8570-011-56615498</v>
          </cell>
        </row>
        <row r="32">
          <cell r="C32" t="str">
            <v>КОСТЮМ МУЖСКОЙ ЛЕТНИЙ ДЛЯ ЗАЩИТЫ ОТ ПОВЫШЕННЫХ ТЕМПЕРАТУР, ДЛЯ ЗАЩИТЫ ОТ ВОЗДЕЙСТВИЯ ЭЛЕКТРИЧЕСКОЙ ДУГИ (ЗЭТВ НЕ МЕНЕЕ 10 КАЛ/СМ2) ГОСТ Р 12.4.045 ГОСТ Р 12.4.234</v>
          </cell>
        </row>
        <row r="33">
          <cell r="C33" t="str">
            <v>КОСТЮМ МУЖСКОЙ ЛЕТНИЙ ДЛЯ ЗАЩИТЫ ОТ ПОВЫШЕННЫХ ТЕМПЕРАТУР, ДЛЯ ЗАЩИТЫ ОТ ВОЗДЕЙСТВИЯ ЭЛЕКТРИЧЕСКОЙ ДУГИ (ЗЭТВ НЕ МЕНЕЕ 20 КАЛ/СМ2) ГОСТ Р 12.4.045 ГОСТ Р 12.4.234</v>
          </cell>
        </row>
        <row r="34">
          <cell r="C34" t="str">
            <v>КОСТЮМ МУЖСКОЙ ЛЕТНИЙ ДЛЯ ЗАЩИТЫ ОТ ПОВЫШЕННЫХ ТЕМПЕРАТУР, ДЛЯ ЗАЩИТЫ ОТ ВОЗДЕЙСТВИЯ ЭЛЕКТРИЧЕСКОЙ ДУГИ (ЗЭТВ НЕ МЕНЕЕ 40 КАЛ/СМ2) ГОСТ Р 12.4.045 ГОСТ Р 12.4.234</v>
          </cell>
        </row>
        <row r="35">
          <cell r="C35" t="str">
            <v>КОСТЮМ МУЖСКОЙ ЛЕТНИЙ ДЛЯ ЗАЩИТЫ ОТ ПОВЫШЕННЫХ ТЕМПЕРАТУР. ДЛЯ ЗАЩИТЫ ОТ ИСКР И БРЫЗГ РАСПЛАВЛЕННОГО МЕТАЛЛА ГОСТ Р 12.4.045 ГОСТ Р 12.4.247</v>
          </cell>
        </row>
        <row r="36">
          <cell r="C36" t="str">
            <v>КОСТЮМ МУЖСКОЙ ЛЕТНИЙ ДЛЯ ЗАЩИТЫ ОТ РАСТВОРОВ КИСЛОТ ГОСТ 12.4.251</v>
          </cell>
        </row>
        <row r="37">
          <cell r="C37" t="str">
            <v>КОСТЮМ МУЖСКОЙ УТЕПЛЕННЫЙ ДЛЯ ЗАЩИТЫ ОТ ПОНИЖЕННЫХ ТЕМПЕРАТУР ГОСТ Р 12.4.236</v>
          </cell>
        </row>
        <row r="38">
          <cell r="C38" t="str">
            <v>КОСТЮМ МУЖСКОЙ УТЕПЛЕННЫЙ ДЛЯ ЗАЩИТЫ ОТ ПОНИЖЕННЫХ ТЕМПЕРАТУР ДЛЯ ЗАЩИТЫ ОТ РАСТВОРОВ КИСЛОТ ГОСТ Р 12.4.236 ГОСТ 12.4.251</v>
          </cell>
        </row>
        <row r="39">
          <cell r="C39" t="str">
            <v>КОСТЮМ МУЖСКОЙ УТЕПЛЕННЫЙ ДЛЯ ЗАЩИТЫ ОТ ПОНИЖЕННЫХ ТЕМПЕРАТУР, ДЛЯ ЗАЩИТЫ ОТ ВОЗДЕЙСТВИЯ ЭЛЕКТРИЧЕСКОЙ ДУГИ (ЗЭТВ НЕ МЕНЕЕ 40 КАЛ/СМ2) ГОСТ Р 12.4.236 ГОСТ Р 12.4.234</v>
          </cell>
        </row>
        <row r="40">
          <cell r="C40" t="str">
            <v>КОСТЮМ МУЖСКОЙ УТЕПЛЕННЫЙ ДЛЯ ЗАЩИТЫ ОТ ПОНИЖЕННЫХ ТЕМПЕРАТУР, ДЛЯ ЗАЩИТЫ ОТ ВОЗДЕЙСТВИЯ ЭЛЕКТРИЧЕСКОЙ ДУГИ (ЗЭТВ НЕ МЕНЕЕ 60 КАЛ/СМ2) ГОСТ Р 12.4.236 ГОСТ Р 12.4.234</v>
          </cell>
        </row>
        <row r="41">
          <cell r="C41" t="str">
            <v>КОСТЮМ МУЖСКОЙ УТЕПЛЕННЫЙ ДЛЯ ЗАЩИТЫ ОТ ПОНИЖЕННЫХ ТЕМПЕРАТУР. ДЛЯ ЗАЩИТЫ ОТ ИСКР И БРЫЗГ РАСПЛАВЛЕННОГО МЕТАЛЛА ГОСТ Р 12.4.236 ГОСТ Р ИСО 11611</v>
          </cell>
        </row>
        <row r="42">
          <cell r="C42" t="str">
            <v>КОСТЮМ МУЖСКОЙ Х/Б ДЛЯ ЗАЩИТЫ ОТ ОБЩИХ ПРОИЗВОДСТВЕННЫХ ЗАГРЯЗНЕНИЙ И МЕХАНИЧЕСКИХ ВОЗДЕЙСТВИЙ ГОСТ 12.4.280</v>
          </cell>
        </row>
        <row r="43">
          <cell r="C43" t="str">
            <v>КОСТЮМ УТЕПЛЕННЫЙ ИЗ ТКАНИ С ОГНЕСТОЙКОЙ ПРОПИТКОЙ ДЛЯ ЗАЩИТЫ ОТ ПОВЫШЕННЫХ ТЕМПЕРАТУР ГОСТ Р 12.4.297-2013</v>
          </cell>
        </row>
        <row r="44">
          <cell r="C44" t="str">
            <v>КУРТКА ЖЕНСКАЯ УТЕПЛЕННАЯ ДЛЯ ЗАЩИТЫ ОТ ПОНИЖЕННЫХ ТЕМПЕРАТУР ГОСТ Р 12.4.236</v>
          </cell>
        </row>
        <row r="45">
          <cell r="C45" t="str">
            <v>КУРТКА МУЖСКАЯ УТЕПЛЕННАЯ ДЛЯ ЗАЩИТЫ ОТ ПОНИЖЕННЫХ ТЕМПЕРАТУР ГОСТ Р 12.4.236</v>
          </cell>
        </row>
        <row r="46">
          <cell r="C46" t="str">
            <v>КУРТКА МУЖСКАЯ Х/Б ДЛЯ ЗАЩИТЫ ОТ ОБЩИХ ПРОИЗВОДСТВЕННЫХ ЗАГРЯЗНЕНИЙ И МЕХАНИЧЕСКИХ ВОЗДЕЙСТВИЙ ГОСТ 27575-87</v>
          </cell>
        </row>
        <row r="47">
          <cell r="C47" t="str">
            <v>КУРТКА-НАКИДКА ДЛЯ ЗАЩИТЫ ОТ ПОВЫШЕННЫХ ТЕМПЕРАТУР, ДЛЯ ЗАЩИТЫ ОТ ВОЗДЕЙСТВИЯ ЭЛЕКТРИЧЕСКОЙ ДУГИ (ЗЭТВ НЕ МЕНЕЕ 20 КАЛ/СМ2) ГОСТ Р 12.4.045 ГОСТ Р 12.4.234</v>
          </cell>
        </row>
        <row r="48">
          <cell r="C48" t="str">
            <v>КУРТКА-НАКИДКА ДЛЯ ЗАЩИТЫ ОТ ПОВЫШЕННЫХ ТЕМПЕРАТУР, ДЛЯ ЗАЩИТЫ ОТ ВОЗДЕЙСТВИЯ ЭЛЕКТРИЧЕСКОЙ ДУГИ (ЗЭТВ НЕ МЕНЕЕ 40 КАЛ/СМ2) ГОСТ Р 12.4.045 ГОСТ Р 12.4.234</v>
          </cell>
        </row>
        <row r="49">
          <cell r="C49" t="str">
            <v>КУРТКА-РУБАШКА Х/Б ДЛЯ ЗАЩИТЫ ОТ ВОЗДЕЙСТВИЯ ЭЛЕКТРИЧЕСКОЙ ДУГИ ГОСТ Р 12.4.234</v>
          </cell>
        </row>
        <row r="50">
          <cell r="C50" t="str">
            <v>ПЛАЩ ДЛЯ ЗАЩИТЫ ОТ ВОДЫ ГОСТ 12.4.134</v>
          </cell>
        </row>
        <row r="51">
          <cell r="C51" t="str">
            <v>ПЛАЩ ДЛЯ ЗАЩИТЫ ОТ ТЕРМИЧЕСКИХ РИСКОВ ЭЛЕКТРИЧЕСКОЙ ДУГИ ДЛЯ ЗАЩИТЫ ОТ ВОДЫ ГОСТ Р 12.4.234 ГОСТ Р 12.4.134</v>
          </cell>
        </row>
        <row r="52">
          <cell r="C52" t="str">
            <v>ПОЛУШУБОК ОВЧИННЫЙ НАГОЛЬНЫЙ</v>
          </cell>
        </row>
        <row r="53">
          <cell r="C53" t="str">
            <v>ФУФАЙКА-СВИТЕР ДЛЯ ЗАЩИТЫ ОТ ТЕРМИЧЕСКИХ РИСКОВ ЭЛЕКТРИЧЕСКОЙ ДУГИ ГОСТ Р 12.4.234</v>
          </cell>
        </row>
        <row r="54">
          <cell r="C54" t="str">
            <v>ХАЛАТ ЖЕНСКИЙ ДЛЯ ЗАЩИТЫ ОТ ОБЩИХ ПРОИЗВОДСТВЕННЫХ ЗАГРЯЗНЕНИЙ ГОСТ Р 12.4.131 В КОМПЛЕКТЕ С БРЮКАМИ ЖЕНСКИМИ ОТ ОБЩИХ ПРОИЗВОДСТВЕННЫХ ЗАГРЯЗНЕНИЙ И МЕХАНИЧЕСКИХ ВОЗДЕЙСТВИЙ ГОСТ 27574</v>
          </cell>
        </row>
        <row r="55">
          <cell r="C55" t="str">
            <v>ХАЛАТ ЖЕНСКИЙ МЕДИЦИНСКИЙ ТИП А ХЛОПОК/ПОЛИЭСТЕР ГОСТ 24760</v>
          </cell>
        </row>
      </sheetData>
      <sheetData sheetId="1"/>
      <sheetData sheetId="2">
        <row r="2">
          <cell r="A2" t="str">
            <v>44-46/158-164</v>
          </cell>
          <cell r="D2" t="str">
            <v>1101 - ЯТЭЦ-1</v>
          </cell>
        </row>
        <row r="3">
          <cell r="A3" t="str">
            <v>44-46/170-176</v>
          </cell>
          <cell r="D3" t="str">
            <v>1102 - ЯТЭЦ-2</v>
          </cell>
        </row>
        <row r="4">
          <cell r="A4" t="str">
            <v>44-46/182-188</v>
          </cell>
          <cell r="D4" t="str">
            <v>1103 - ЯТЭЦ-3</v>
          </cell>
        </row>
        <row r="5">
          <cell r="A5" t="str">
            <v>44-46/194-200</v>
          </cell>
          <cell r="D5" t="str">
            <v>1201 - ЯТС</v>
          </cell>
        </row>
        <row r="6">
          <cell r="A6" t="str">
            <v>48-50/158-164</v>
          </cell>
          <cell r="D6" t="str">
            <v>2101 - АТЭЦ</v>
          </cell>
        </row>
        <row r="7">
          <cell r="A7" t="str">
            <v>48-50/170-176</v>
          </cell>
          <cell r="D7" t="str">
            <v>2192 - СТЭЦ-1</v>
          </cell>
        </row>
        <row r="8">
          <cell r="A8" t="str">
            <v>48-50/182-188</v>
          </cell>
          <cell r="D8" t="str">
            <v>2193 - СТЭЦ-2</v>
          </cell>
        </row>
        <row r="9">
          <cell r="A9" t="str">
            <v>48-50/194-200</v>
          </cell>
          <cell r="D9" t="str">
            <v>2201 - АГТС</v>
          </cell>
        </row>
        <row r="10">
          <cell r="A10" t="str">
            <v>52-54/158-164</v>
          </cell>
          <cell r="D10" t="str">
            <v>2292 - СГТС</v>
          </cell>
        </row>
        <row r="11">
          <cell r="A11" t="str">
            <v>52-54/170-176</v>
          </cell>
          <cell r="D11" t="str">
            <v>2400 - АК</v>
          </cell>
        </row>
        <row r="12">
          <cell r="A12" t="str">
            <v>52-54/182-188</v>
          </cell>
          <cell r="D12" t="str">
            <v>3000 - ВТЭЦ</v>
          </cell>
        </row>
        <row r="13">
          <cell r="A13" t="str">
            <v>52-54/194-200</v>
          </cell>
          <cell r="D13" t="str">
            <v>4101 - КТЭЦ-1</v>
          </cell>
        </row>
        <row r="14">
          <cell r="A14" t="str">
            <v>56-58/158-164</v>
          </cell>
          <cell r="D14" t="str">
            <v>4102 - КТЭЦ-2</v>
          </cell>
        </row>
        <row r="15">
          <cell r="A15" t="str">
            <v>56-58/170-176</v>
          </cell>
          <cell r="D15" t="str">
            <v>4202 - КТС-К</v>
          </cell>
        </row>
        <row r="16">
          <cell r="A16" t="str">
            <v>56-58/182-188</v>
          </cell>
          <cell r="D16" t="str">
            <v>5000 - НТЭЦ</v>
          </cell>
        </row>
        <row r="17">
          <cell r="A17" t="str">
            <v>56-58/194-200</v>
          </cell>
        </row>
        <row r="18">
          <cell r="A18" t="str">
            <v>60-62/158-164</v>
          </cell>
        </row>
        <row r="19">
          <cell r="A19" t="str">
            <v>60-62/170-176</v>
          </cell>
        </row>
        <row r="20">
          <cell r="A20" t="str">
            <v>60-62/182-188</v>
          </cell>
        </row>
        <row r="21">
          <cell r="A21" t="str">
            <v>60-62/194-200</v>
          </cell>
        </row>
        <row r="22">
          <cell r="A22" t="str">
            <v>64-66/158-164</v>
          </cell>
        </row>
        <row r="23">
          <cell r="A23" t="str">
            <v>64-66/170-176</v>
          </cell>
        </row>
        <row r="24">
          <cell r="A24" t="str">
            <v>64-66/182-188</v>
          </cell>
        </row>
        <row r="25">
          <cell r="A25" t="str">
            <v>64-66/194-200</v>
          </cell>
        </row>
        <row r="26">
          <cell r="A26" t="str">
            <v>68-70/158-164</v>
          </cell>
        </row>
        <row r="27">
          <cell r="A27" t="str">
            <v>68-70/170-176</v>
          </cell>
        </row>
        <row r="28">
          <cell r="A28" t="str">
            <v>68-70/182-188</v>
          </cell>
        </row>
        <row r="29">
          <cell r="A29" t="str">
            <v>68-70/194-200</v>
          </cell>
        </row>
        <row r="30">
          <cell r="A30" t="str">
            <v>72-74/158-164</v>
          </cell>
        </row>
        <row r="31">
          <cell r="A31" t="str">
            <v>72-74/170-176</v>
          </cell>
        </row>
        <row r="32">
          <cell r="A32" t="str">
            <v>72-74/182-188</v>
          </cell>
        </row>
        <row r="33">
          <cell r="A33" t="str">
            <v>72-74/194-200</v>
          </cell>
        </row>
        <row r="34">
          <cell r="A34" t="str">
            <v>76-78/158-164</v>
          </cell>
        </row>
        <row r="35">
          <cell r="A35" t="str">
            <v>76-78/170-176</v>
          </cell>
        </row>
        <row r="36">
          <cell r="A36" t="str">
            <v>76-78/182-188</v>
          </cell>
        </row>
        <row r="37">
          <cell r="A37" t="str">
            <v>76-78/194-200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спецобувь"/>
      <sheetName val="Размеры, склады"/>
      <sheetName val="Номенклатура"/>
      <sheetName val="Инструкция по заполнению"/>
    </sheetNames>
    <sheetDataSet>
      <sheetData sheetId="0" refreshError="1"/>
      <sheetData sheetId="1">
        <row r="2">
          <cell r="A2">
            <v>35</v>
          </cell>
        </row>
        <row r="3">
          <cell r="A3">
            <v>36</v>
          </cell>
        </row>
        <row r="4">
          <cell r="A4">
            <v>37</v>
          </cell>
        </row>
        <row r="5">
          <cell r="A5">
            <v>38</v>
          </cell>
        </row>
        <row r="6">
          <cell r="A6">
            <v>39</v>
          </cell>
        </row>
        <row r="7">
          <cell r="A7">
            <v>40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</sheetData>
      <sheetData sheetId="2">
        <row r="3">
          <cell r="C3" t="str">
            <v>БАХИЛЫ ОЗК ТУ 005296-84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62"/>
  <sheetViews>
    <sheetView tabSelected="1" zoomScaleNormal="100" workbookViewId="0">
      <pane ySplit="3" topLeftCell="A4" activePane="bottomLeft" state="frozen"/>
      <selection pane="bottomLeft" activeCell="J444" sqref="J444"/>
    </sheetView>
  </sheetViews>
  <sheetFormatPr defaultRowHeight="15" x14ac:dyDescent="0.25"/>
  <cols>
    <col min="1" max="1" width="4.85546875" style="4" customWidth="1"/>
    <col min="2" max="2" width="34.7109375" style="7" customWidth="1"/>
    <col min="3" max="3" width="9.85546875" style="7" customWidth="1"/>
    <col min="4" max="4" width="12" style="7" customWidth="1"/>
    <col min="5" max="5" width="12.7109375" style="46" customWidth="1"/>
    <col min="6" max="6" width="12.5703125" style="5" customWidth="1"/>
    <col min="7" max="7" width="15.42578125" style="6" customWidth="1"/>
    <col min="8" max="9" width="9.140625" style="7"/>
    <col min="10" max="10" width="11.42578125" style="7" bestFit="1" customWidth="1"/>
    <col min="11" max="16384" width="9.140625" style="7"/>
  </cols>
  <sheetData>
    <row r="2" spans="1:10" ht="18.75" x14ac:dyDescent="0.3">
      <c r="B2" s="49"/>
      <c r="C2" s="49"/>
      <c r="D2" s="49"/>
      <c r="E2" s="49"/>
    </row>
    <row r="3" spans="1:10" ht="15.75" x14ac:dyDescent="0.25">
      <c r="A3" s="8" t="s">
        <v>90</v>
      </c>
      <c r="B3" s="9" t="s">
        <v>88</v>
      </c>
      <c r="C3" s="9" t="s">
        <v>89</v>
      </c>
      <c r="D3" s="9" t="s">
        <v>0</v>
      </c>
      <c r="E3" s="9" t="s">
        <v>87</v>
      </c>
      <c r="F3" s="10" t="s">
        <v>91</v>
      </c>
      <c r="G3" s="11" t="s">
        <v>92</v>
      </c>
    </row>
    <row r="4" spans="1:10" ht="51.75" x14ac:dyDescent="0.25">
      <c r="A4" s="12">
        <v>1</v>
      </c>
      <c r="B4" s="1" t="s">
        <v>110</v>
      </c>
      <c r="C4" s="13"/>
      <c r="D4" s="13"/>
      <c r="E4" s="14"/>
      <c r="F4" s="15"/>
      <c r="G4" s="16"/>
      <c r="J4" s="17"/>
    </row>
    <row r="5" spans="1:10" x14ac:dyDescent="0.25">
      <c r="A5" s="8"/>
      <c r="B5" s="1" t="s">
        <v>47</v>
      </c>
      <c r="C5" s="1"/>
      <c r="D5" s="2" t="s">
        <v>15</v>
      </c>
      <c r="E5" s="3">
        <v>3</v>
      </c>
      <c r="F5" s="18"/>
      <c r="G5" s="16"/>
    </row>
    <row r="6" spans="1:10" x14ac:dyDescent="0.25">
      <c r="A6" s="8"/>
      <c r="B6" s="1"/>
      <c r="C6" s="1"/>
      <c r="D6" s="2" t="s">
        <v>39</v>
      </c>
      <c r="E6" s="3">
        <v>2</v>
      </c>
      <c r="F6" s="19"/>
      <c r="G6" s="16"/>
    </row>
    <row r="7" spans="1:10" x14ac:dyDescent="0.25">
      <c r="A7" s="8"/>
      <c r="B7" s="1"/>
      <c r="C7" s="1"/>
      <c r="D7" s="2" t="s">
        <v>9</v>
      </c>
      <c r="E7" s="3">
        <v>2</v>
      </c>
      <c r="F7" s="19"/>
      <c r="G7" s="16"/>
    </row>
    <row r="8" spans="1:10" x14ac:dyDescent="0.25">
      <c r="A8" s="8"/>
      <c r="B8" s="1"/>
      <c r="C8" s="1"/>
      <c r="D8" s="2" t="s">
        <v>22</v>
      </c>
      <c r="E8" s="3">
        <v>7</v>
      </c>
      <c r="F8" s="19"/>
      <c r="G8" s="16"/>
    </row>
    <row r="9" spans="1:10" x14ac:dyDescent="0.25">
      <c r="A9" s="8"/>
      <c r="B9" s="1"/>
      <c r="C9" s="1"/>
      <c r="D9" s="2" t="s">
        <v>43</v>
      </c>
      <c r="E9" s="3">
        <v>8</v>
      </c>
      <c r="F9" s="19"/>
      <c r="G9" s="16"/>
    </row>
    <row r="10" spans="1:10" x14ac:dyDescent="0.25">
      <c r="A10" s="8"/>
      <c r="B10" s="1"/>
      <c r="C10" s="1"/>
      <c r="D10" s="20" t="s">
        <v>2</v>
      </c>
      <c r="E10" s="3">
        <v>7</v>
      </c>
      <c r="F10" s="18"/>
      <c r="G10" s="16"/>
    </row>
    <row r="11" spans="1:10" x14ac:dyDescent="0.25">
      <c r="A11" s="8"/>
      <c r="B11" s="1"/>
      <c r="C11" s="1"/>
      <c r="D11" s="20" t="s">
        <v>35</v>
      </c>
      <c r="E11" s="3">
        <v>8</v>
      </c>
      <c r="F11" s="18"/>
      <c r="G11" s="16"/>
    </row>
    <row r="12" spans="1:10" x14ac:dyDescent="0.25">
      <c r="A12" s="8"/>
      <c r="B12" s="1"/>
      <c r="C12" s="1"/>
      <c r="D12" s="2" t="s">
        <v>11</v>
      </c>
      <c r="E12" s="3">
        <v>5</v>
      </c>
      <c r="F12" s="18"/>
      <c r="G12" s="16"/>
    </row>
    <row r="13" spans="1:10" x14ac:dyDescent="0.25">
      <c r="A13" s="8"/>
      <c r="B13" s="1"/>
      <c r="C13" s="1"/>
      <c r="D13" s="2" t="s">
        <v>6</v>
      </c>
      <c r="E13" s="3">
        <v>2</v>
      </c>
      <c r="F13" s="18"/>
      <c r="G13" s="16"/>
    </row>
    <row r="14" spans="1:10" x14ac:dyDescent="0.25">
      <c r="A14" s="8"/>
      <c r="B14" s="1"/>
      <c r="C14" s="1"/>
      <c r="D14" s="2" t="s">
        <v>42</v>
      </c>
      <c r="E14" s="3">
        <v>5</v>
      </c>
      <c r="F14" s="18"/>
      <c r="G14" s="16"/>
    </row>
    <row r="15" spans="1:10" x14ac:dyDescent="0.25">
      <c r="A15" s="8"/>
      <c r="B15" s="1"/>
      <c r="C15" s="1"/>
      <c r="D15" s="2" t="s">
        <v>29</v>
      </c>
      <c r="E15" s="3">
        <v>5</v>
      </c>
      <c r="F15" s="18"/>
      <c r="G15" s="16"/>
    </row>
    <row r="16" spans="1:10" x14ac:dyDescent="0.25">
      <c r="A16" s="8"/>
      <c r="B16" s="1"/>
      <c r="C16" s="1"/>
      <c r="D16" s="2" t="s">
        <v>33</v>
      </c>
      <c r="E16" s="3">
        <v>5</v>
      </c>
      <c r="F16" s="18"/>
      <c r="G16" s="16"/>
    </row>
    <row r="17" spans="1:7" x14ac:dyDescent="0.25">
      <c r="A17" s="8"/>
      <c r="B17" s="1"/>
      <c r="C17" s="1"/>
      <c r="D17" s="2" t="s">
        <v>5</v>
      </c>
      <c r="E17" s="3">
        <v>4</v>
      </c>
      <c r="F17" s="18"/>
      <c r="G17" s="16"/>
    </row>
    <row r="18" spans="1:7" x14ac:dyDescent="0.25">
      <c r="A18" s="8"/>
      <c r="B18" s="1"/>
      <c r="C18" s="1"/>
      <c r="D18" s="2" t="s">
        <v>36</v>
      </c>
      <c r="E18" s="3">
        <v>2</v>
      </c>
      <c r="F18" s="18"/>
      <c r="G18" s="16"/>
    </row>
    <row r="19" spans="1:7" x14ac:dyDescent="0.25">
      <c r="A19" s="8"/>
      <c r="B19" s="1"/>
      <c r="C19" s="1"/>
      <c r="D19" s="2" t="s">
        <v>1</v>
      </c>
      <c r="E19" s="3">
        <v>2</v>
      </c>
      <c r="F19" s="18"/>
      <c r="G19" s="16"/>
    </row>
    <row r="20" spans="1:7" x14ac:dyDescent="0.25">
      <c r="A20" s="8"/>
      <c r="B20" s="1"/>
      <c r="C20" s="1"/>
      <c r="D20" s="2" t="s">
        <v>48</v>
      </c>
      <c r="E20" s="3">
        <v>2</v>
      </c>
      <c r="F20" s="18"/>
      <c r="G20" s="16"/>
    </row>
    <row r="21" spans="1:7" x14ac:dyDescent="0.25">
      <c r="A21" s="8"/>
      <c r="B21" s="1"/>
      <c r="C21" s="1"/>
      <c r="D21" s="2" t="s">
        <v>37</v>
      </c>
      <c r="E21" s="3">
        <v>2</v>
      </c>
      <c r="F21" s="18"/>
      <c r="G21" s="16"/>
    </row>
    <row r="22" spans="1:7" x14ac:dyDescent="0.25">
      <c r="A22" s="8"/>
      <c r="B22" s="1"/>
      <c r="C22" s="1"/>
      <c r="D22" s="2" t="s">
        <v>23</v>
      </c>
      <c r="E22" s="3">
        <v>5</v>
      </c>
      <c r="F22" s="18"/>
      <c r="G22" s="16"/>
    </row>
    <row r="23" spans="1:7" x14ac:dyDescent="0.25">
      <c r="A23" s="8"/>
      <c r="B23" s="1"/>
      <c r="C23" s="1"/>
      <c r="D23" s="2" t="s">
        <v>10</v>
      </c>
      <c r="E23" s="3">
        <v>4</v>
      </c>
      <c r="F23" s="18"/>
      <c r="G23" s="16"/>
    </row>
    <row r="24" spans="1:7" x14ac:dyDescent="0.25">
      <c r="A24" s="8"/>
      <c r="B24" s="1"/>
      <c r="C24" s="1"/>
      <c r="D24" s="2" t="s">
        <v>14</v>
      </c>
      <c r="E24" s="3">
        <v>5</v>
      </c>
      <c r="F24" s="18"/>
      <c r="G24" s="16"/>
    </row>
    <row r="25" spans="1:7" x14ac:dyDescent="0.25">
      <c r="A25" s="8"/>
      <c r="B25" s="1"/>
      <c r="C25" s="1"/>
      <c r="D25" s="2" t="s">
        <v>8</v>
      </c>
      <c r="E25" s="3">
        <v>1</v>
      </c>
      <c r="F25" s="18"/>
      <c r="G25" s="16"/>
    </row>
    <row r="26" spans="1:7" x14ac:dyDescent="0.25">
      <c r="A26" s="8"/>
      <c r="B26" s="1"/>
      <c r="C26" s="1"/>
      <c r="D26" s="2" t="s">
        <v>40</v>
      </c>
      <c r="E26" s="3">
        <v>2</v>
      </c>
      <c r="F26" s="18"/>
      <c r="G26" s="16"/>
    </row>
    <row r="27" spans="1:7" x14ac:dyDescent="0.25">
      <c r="A27" s="8"/>
      <c r="B27" s="1"/>
      <c r="C27" s="1"/>
      <c r="D27" s="2" t="s">
        <v>12</v>
      </c>
      <c r="E27" s="3">
        <v>2</v>
      </c>
      <c r="F27" s="18"/>
      <c r="G27" s="16"/>
    </row>
    <row r="28" spans="1:7" x14ac:dyDescent="0.25">
      <c r="A28" s="8"/>
      <c r="B28" s="1"/>
      <c r="C28" s="1"/>
      <c r="D28" s="2" t="s">
        <v>7</v>
      </c>
      <c r="E28" s="3">
        <v>2</v>
      </c>
      <c r="F28" s="18"/>
      <c r="G28" s="16"/>
    </row>
    <row r="29" spans="1:7" x14ac:dyDescent="0.25">
      <c r="A29" s="8"/>
      <c r="B29" s="1"/>
      <c r="C29" s="1"/>
      <c r="D29" s="2" t="s">
        <v>4</v>
      </c>
      <c r="E29" s="3"/>
      <c r="F29" s="18"/>
      <c r="G29" s="16"/>
    </row>
    <row r="30" spans="1:7" x14ac:dyDescent="0.25">
      <c r="A30" s="8"/>
      <c r="B30" s="1" t="s">
        <v>93</v>
      </c>
      <c r="C30" s="1"/>
      <c r="D30" s="2"/>
      <c r="E30" s="3">
        <f>SUM(E5:E29)</f>
        <v>92</v>
      </c>
      <c r="F30" s="21"/>
      <c r="G30" s="22">
        <f>E30*F30</f>
        <v>0</v>
      </c>
    </row>
    <row r="31" spans="1:7" ht="51.75" x14ac:dyDescent="0.25">
      <c r="A31" s="23">
        <v>2</v>
      </c>
      <c r="B31" s="1" t="s">
        <v>111</v>
      </c>
      <c r="C31" s="13"/>
      <c r="D31" s="1"/>
      <c r="E31" s="14"/>
      <c r="F31" s="15"/>
      <c r="G31" s="16"/>
    </row>
    <row r="32" spans="1:7" x14ac:dyDescent="0.25">
      <c r="A32" s="8"/>
      <c r="B32" s="1" t="s">
        <v>47</v>
      </c>
      <c r="C32" s="1"/>
      <c r="D32" s="2" t="s">
        <v>15</v>
      </c>
      <c r="E32" s="3"/>
      <c r="F32" s="15"/>
      <c r="G32" s="16"/>
    </row>
    <row r="33" spans="1:7" x14ac:dyDescent="0.25">
      <c r="A33" s="8"/>
      <c r="B33" s="1"/>
      <c r="C33" s="1"/>
      <c r="D33" s="2" t="s">
        <v>9</v>
      </c>
      <c r="E33" s="3">
        <v>1</v>
      </c>
      <c r="F33" s="15"/>
      <c r="G33" s="16"/>
    </row>
    <row r="34" spans="1:7" x14ac:dyDescent="0.25">
      <c r="A34" s="8"/>
      <c r="B34" s="1"/>
      <c r="C34" s="1"/>
      <c r="D34" s="2" t="s">
        <v>21</v>
      </c>
      <c r="E34" s="3"/>
      <c r="F34" s="15"/>
      <c r="G34" s="16"/>
    </row>
    <row r="35" spans="1:7" x14ac:dyDescent="0.25">
      <c r="A35" s="8"/>
      <c r="B35" s="1"/>
      <c r="C35" s="1"/>
      <c r="D35" s="2" t="s">
        <v>43</v>
      </c>
      <c r="E35" s="3">
        <v>1</v>
      </c>
      <c r="F35" s="15"/>
      <c r="G35" s="16"/>
    </row>
    <row r="36" spans="1:7" x14ac:dyDescent="0.25">
      <c r="A36" s="8"/>
      <c r="B36" s="1"/>
      <c r="C36" s="1"/>
      <c r="D36" s="2" t="s">
        <v>26</v>
      </c>
      <c r="E36" s="3">
        <v>1</v>
      </c>
      <c r="F36" s="15"/>
      <c r="G36" s="16"/>
    </row>
    <row r="37" spans="1:7" x14ac:dyDescent="0.25">
      <c r="A37" s="8"/>
      <c r="B37" s="1"/>
      <c r="C37" s="1"/>
      <c r="D37" s="2" t="s">
        <v>2</v>
      </c>
      <c r="E37" s="3">
        <v>1</v>
      </c>
      <c r="F37" s="15"/>
      <c r="G37" s="16"/>
    </row>
    <row r="38" spans="1:7" x14ac:dyDescent="0.25">
      <c r="A38" s="8"/>
      <c r="B38" s="1"/>
      <c r="C38" s="1"/>
      <c r="D38" s="2" t="s">
        <v>35</v>
      </c>
      <c r="E38" s="3">
        <v>1</v>
      </c>
      <c r="F38" s="15"/>
      <c r="G38" s="16"/>
    </row>
    <row r="39" spans="1:7" x14ac:dyDescent="0.25">
      <c r="A39" s="8"/>
      <c r="B39" s="1"/>
      <c r="C39" s="1"/>
      <c r="D39" s="2" t="s">
        <v>11</v>
      </c>
      <c r="E39" s="3">
        <v>1</v>
      </c>
      <c r="F39" s="15"/>
      <c r="G39" s="16"/>
    </row>
    <row r="40" spans="1:7" x14ac:dyDescent="0.25">
      <c r="A40" s="8"/>
      <c r="B40" s="1"/>
      <c r="C40" s="1"/>
      <c r="D40" s="2" t="s">
        <v>25</v>
      </c>
      <c r="E40" s="3">
        <v>1</v>
      </c>
      <c r="F40" s="15"/>
      <c r="G40" s="16"/>
    </row>
    <row r="41" spans="1:7" x14ac:dyDescent="0.25">
      <c r="A41" s="8"/>
      <c r="B41" s="1"/>
      <c r="C41" s="1"/>
      <c r="D41" s="2" t="s">
        <v>6</v>
      </c>
      <c r="E41" s="3">
        <v>1</v>
      </c>
      <c r="F41" s="15"/>
      <c r="G41" s="16"/>
    </row>
    <row r="42" spans="1:7" x14ac:dyDescent="0.25">
      <c r="A42" s="8"/>
      <c r="B42" s="1"/>
      <c r="C42" s="1"/>
      <c r="D42" s="2" t="s">
        <v>29</v>
      </c>
      <c r="E42" s="3">
        <v>1</v>
      </c>
      <c r="F42" s="15"/>
      <c r="G42" s="16"/>
    </row>
    <row r="43" spans="1:7" x14ac:dyDescent="0.25">
      <c r="A43" s="8"/>
      <c r="B43" s="1"/>
      <c r="C43" s="1"/>
      <c r="D43" s="2" t="s">
        <v>33</v>
      </c>
      <c r="E43" s="3">
        <v>1</v>
      </c>
      <c r="F43" s="15"/>
      <c r="G43" s="16"/>
    </row>
    <row r="44" spans="1:7" x14ac:dyDescent="0.25">
      <c r="A44" s="8"/>
      <c r="B44" s="1"/>
      <c r="C44" s="1"/>
      <c r="D44" s="2" t="s">
        <v>38</v>
      </c>
      <c r="E44" s="3">
        <v>1</v>
      </c>
      <c r="F44" s="15"/>
      <c r="G44" s="16"/>
    </row>
    <row r="45" spans="1:7" x14ac:dyDescent="0.25">
      <c r="A45" s="8"/>
      <c r="B45" s="1"/>
      <c r="C45" s="1"/>
      <c r="D45" s="2" t="s">
        <v>45</v>
      </c>
      <c r="E45" s="3">
        <v>1</v>
      </c>
      <c r="F45" s="15"/>
      <c r="G45" s="16"/>
    </row>
    <row r="46" spans="1:7" x14ac:dyDescent="0.25">
      <c r="A46" s="8"/>
      <c r="B46" s="1"/>
      <c r="C46" s="1"/>
      <c r="D46" s="2" t="s">
        <v>5</v>
      </c>
      <c r="E46" s="3">
        <v>1</v>
      </c>
      <c r="F46" s="15"/>
      <c r="G46" s="16"/>
    </row>
    <row r="47" spans="1:7" x14ac:dyDescent="0.25">
      <c r="A47" s="8"/>
      <c r="B47" s="1"/>
      <c r="C47" s="1"/>
      <c r="D47" s="2" t="s">
        <v>36</v>
      </c>
      <c r="E47" s="3">
        <v>1</v>
      </c>
      <c r="F47" s="15"/>
      <c r="G47" s="16"/>
    </row>
    <row r="48" spans="1:7" x14ac:dyDescent="0.25">
      <c r="A48" s="8"/>
      <c r="B48" s="1"/>
      <c r="C48" s="1"/>
      <c r="D48" s="2" t="s">
        <v>1</v>
      </c>
      <c r="E48" s="3">
        <v>1</v>
      </c>
      <c r="F48" s="15"/>
      <c r="G48" s="16"/>
    </row>
    <row r="49" spans="1:7" x14ac:dyDescent="0.25">
      <c r="A49" s="8"/>
      <c r="B49" s="1"/>
      <c r="C49" s="1"/>
      <c r="D49" s="2" t="s">
        <v>27</v>
      </c>
      <c r="E49" s="3">
        <v>1</v>
      </c>
      <c r="F49" s="15"/>
      <c r="G49" s="16"/>
    </row>
    <row r="50" spans="1:7" x14ac:dyDescent="0.25">
      <c r="A50" s="8"/>
      <c r="B50" s="1"/>
      <c r="C50" s="1"/>
      <c r="D50" s="2" t="s">
        <v>3</v>
      </c>
      <c r="E50" s="3">
        <v>1</v>
      </c>
      <c r="F50" s="15"/>
      <c r="G50" s="16"/>
    </row>
    <row r="51" spans="1:7" x14ac:dyDescent="0.25">
      <c r="A51" s="8"/>
      <c r="B51" s="1"/>
      <c r="C51" s="1"/>
      <c r="D51" s="2" t="s">
        <v>23</v>
      </c>
      <c r="E51" s="3">
        <v>1</v>
      </c>
      <c r="F51" s="15"/>
      <c r="G51" s="16"/>
    </row>
    <row r="52" spans="1:7" x14ac:dyDescent="0.25">
      <c r="A52" s="8"/>
      <c r="B52" s="1"/>
      <c r="C52" s="1"/>
      <c r="D52" s="2" t="s">
        <v>32</v>
      </c>
      <c r="E52" s="3">
        <v>1</v>
      </c>
      <c r="F52" s="15"/>
      <c r="G52" s="16"/>
    </row>
    <row r="53" spans="1:7" x14ac:dyDescent="0.25">
      <c r="A53" s="8"/>
      <c r="B53" s="1"/>
      <c r="C53" s="1"/>
      <c r="D53" s="2" t="s">
        <v>28</v>
      </c>
      <c r="E53" s="3">
        <v>1</v>
      </c>
      <c r="F53" s="15"/>
      <c r="G53" s="16"/>
    </row>
    <row r="54" spans="1:7" x14ac:dyDescent="0.25">
      <c r="A54" s="8"/>
      <c r="B54" s="1"/>
      <c r="C54" s="1"/>
      <c r="D54" s="2" t="s">
        <v>96</v>
      </c>
      <c r="E54" s="3">
        <v>1</v>
      </c>
      <c r="F54" s="15"/>
      <c r="G54" s="16"/>
    </row>
    <row r="55" spans="1:7" x14ac:dyDescent="0.25">
      <c r="A55" s="8"/>
      <c r="B55" s="1"/>
      <c r="C55" s="1"/>
      <c r="D55" s="2" t="s">
        <v>14</v>
      </c>
      <c r="E55" s="3">
        <v>1</v>
      </c>
      <c r="F55" s="15"/>
      <c r="G55" s="16"/>
    </row>
    <row r="56" spans="1:7" x14ac:dyDescent="0.25">
      <c r="A56" s="8"/>
      <c r="B56" s="1"/>
      <c r="C56" s="1"/>
      <c r="D56" s="2" t="s">
        <v>41</v>
      </c>
      <c r="E56" s="3">
        <v>1</v>
      </c>
      <c r="F56" s="15"/>
      <c r="G56" s="16"/>
    </row>
    <row r="57" spans="1:7" x14ac:dyDescent="0.25">
      <c r="A57" s="8"/>
      <c r="B57" s="1"/>
      <c r="C57" s="1"/>
      <c r="D57" s="2" t="s">
        <v>8</v>
      </c>
      <c r="E57" s="3">
        <v>1</v>
      </c>
      <c r="F57" s="15"/>
      <c r="G57" s="16"/>
    </row>
    <row r="58" spans="1:7" x14ac:dyDescent="0.25">
      <c r="A58" s="8"/>
      <c r="B58" s="1"/>
      <c r="C58" s="1"/>
      <c r="D58" s="2" t="s">
        <v>24</v>
      </c>
      <c r="E58" s="3">
        <v>1</v>
      </c>
      <c r="F58" s="15"/>
      <c r="G58" s="16"/>
    </row>
    <row r="59" spans="1:7" x14ac:dyDescent="0.25">
      <c r="A59" s="8"/>
      <c r="B59" s="1"/>
      <c r="C59" s="1"/>
      <c r="D59" s="2" t="s">
        <v>13</v>
      </c>
      <c r="E59" s="3">
        <v>1</v>
      </c>
      <c r="F59" s="15"/>
      <c r="G59" s="16"/>
    </row>
    <row r="60" spans="1:7" x14ac:dyDescent="0.25">
      <c r="A60" s="8"/>
      <c r="B60" s="1"/>
      <c r="C60" s="1"/>
      <c r="D60" s="2" t="s">
        <v>30</v>
      </c>
      <c r="E60" s="3">
        <v>1</v>
      </c>
      <c r="F60" s="15"/>
      <c r="G60" s="16"/>
    </row>
    <row r="61" spans="1:7" x14ac:dyDescent="0.25">
      <c r="A61" s="8"/>
      <c r="B61" s="1"/>
      <c r="C61" s="1"/>
      <c r="D61" s="20" t="s">
        <v>31</v>
      </c>
      <c r="E61" s="3">
        <v>1</v>
      </c>
      <c r="F61" s="15"/>
      <c r="G61" s="16"/>
    </row>
    <row r="62" spans="1:7" x14ac:dyDescent="0.25">
      <c r="A62" s="8"/>
      <c r="B62" s="1"/>
      <c r="C62" s="1"/>
      <c r="D62" s="2" t="s">
        <v>44</v>
      </c>
      <c r="E62" s="3">
        <v>1</v>
      </c>
      <c r="F62" s="15"/>
      <c r="G62" s="16"/>
    </row>
    <row r="63" spans="1:7" x14ac:dyDescent="0.25">
      <c r="A63" s="8"/>
      <c r="B63" s="1"/>
      <c r="C63" s="1"/>
      <c r="D63" s="2" t="s">
        <v>46</v>
      </c>
      <c r="E63" s="3">
        <v>1</v>
      </c>
      <c r="F63" s="15"/>
      <c r="G63" s="16"/>
    </row>
    <row r="64" spans="1:7" x14ac:dyDescent="0.25">
      <c r="A64" s="8"/>
      <c r="B64" s="1"/>
      <c r="C64" s="1"/>
      <c r="D64" s="2" t="s">
        <v>7</v>
      </c>
      <c r="E64" s="3"/>
      <c r="F64" s="15"/>
      <c r="G64" s="16"/>
    </row>
    <row r="65" spans="1:7" x14ac:dyDescent="0.25">
      <c r="A65" s="8"/>
      <c r="B65" s="1"/>
      <c r="C65" s="1"/>
      <c r="D65" s="2" t="s">
        <v>34</v>
      </c>
      <c r="E65" s="3"/>
      <c r="F65" s="15"/>
      <c r="G65" s="16"/>
    </row>
    <row r="66" spans="1:7" x14ac:dyDescent="0.25">
      <c r="A66" s="8"/>
      <c r="B66" s="1"/>
      <c r="C66" s="1"/>
      <c r="D66" s="2" t="s">
        <v>4</v>
      </c>
      <c r="E66" s="3"/>
      <c r="F66" s="15"/>
      <c r="G66" s="16"/>
    </row>
    <row r="67" spans="1:7" x14ac:dyDescent="0.25">
      <c r="A67" s="8"/>
      <c r="B67" s="1"/>
      <c r="C67" s="1"/>
      <c r="D67" s="2" t="s">
        <v>20</v>
      </c>
      <c r="E67" s="3">
        <v>1</v>
      </c>
      <c r="F67" s="15"/>
      <c r="G67" s="16"/>
    </row>
    <row r="68" spans="1:7" x14ac:dyDescent="0.25">
      <c r="A68" s="8"/>
      <c r="B68" s="1"/>
      <c r="C68" s="1"/>
      <c r="D68" s="2" t="s">
        <v>18</v>
      </c>
      <c r="E68" s="3">
        <v>1</v>
      </c>
      <c r="F68" s="15"/>
      <c r="G68" s="16"/>
    </row>
    <row r="69" spans="1:7" x14ac:dyDescent="0.25">
      <c r="A69" s="8"/>
      <c r="B69" s="1"/>
      <c r="C69" s="1"/>
      <c r="D69" s="2" t="s">
        <v>16</v>
      </c>
      <c r="E69" s="3"/>
      <c r="F69" s="15"/>
      <c r="G69" s="16"/>
    </row>
    <row r="70" spans="1:7" x14ac:dyDescent="0.25">
      <c r="A70" s="8"/>
      <c r="B70" s="1"/>
      <c r="C70" s="1"/>
      <c r="D70" s="2" t="s">
        <v>19</v>
      </c>
      <c r="E70" s="3"/>
      <c r="F70" s="15"/>
      <c r="G70" s="16"/>
    </row>
    <row r="71" spans="1:7" x14ac:dyDescent="0.25">
      <c r="A71" s="8"/>
      <c r="B71" s="1"/>
      <c r="C71" s="1"/>
      <c r="D71" s="2" t="s">
        <v>49</v>
      </c>
      <c r="E71" s="3"/>
      <c r="F71" s="15"/>
      <c r="G71" s="16"/>
    </row>
    <row r="72" spans="1:7" x14ac:dyDescent="0.25">
      <c r="A72" s="8"/>
      <c r="B72" s="1"/>
      <c r="C72" s="1"/>
      <c r="D72" s="2" t="s">
        <v>17</v>
      </c>
      <c r="E72" s="3"/>
      <c r="F72" s="15"/>
      <c r="G72" s="16"/>
    </row>
    <row r="73" spans="1:7" x14ac:dyDescent="0.25">
      <c r="A73" s="8"/>
      <c r="B73" s="1" t="s">
        <v>93</v>
      </c>
      <c r="C73" s="1"/>
      <c r="D73" s="2"/>
      <c r="E73" s="24">
        <f>SUM(E32:E72)</f>
        <v>32</v>
      </c>
      <c r="F73" s="25"/>
      <c r="G73" s="26">
        <f>E73*F73</f>
        <v>0</v>
      </c>
    </row>
    <row r="74" spans="1:7" ht="51.75" x14ac:dyDescent="0.25">
      <c r="A74" s="8">
        <v>3</v>
      </c>
      <c r="B74" s="1" t="s">
        <v>53</v>
      </c>
      <c r="C74" s="1"/>
      <c r="D74" s="1"/>
      <c r="E74" s="14"/>
      <c r="F74" s="15"/>
      <c r="G74" s="16"/>
    </row>
    <row r="75" spans="1:7" x14ac:dyDescent="0.25">
      <c r="A75" s="8"/>
      <c r="B75" s="1" t="s">
        <v>47</v>
      </c>
      <c r="C75" s="1"/>
      <c r="D75" s="2" t="s">
        <v>15</v>
      </c>
      <c r="E75" s="27">
        <v>4</v>
      </c>
      <c r="F75" s="15"/>
      <c r="G75" s="16"/>
    </row>
    <row r="76" spans="1:7" x14ac:dyDescent="0.25">
      <c r="A76" s="8"/>
      <c r="B76" s="1"/>
      <c r="C76" s="1"/>
      <c r="D76" s="2" t="s">
        <v>9</v>
      </c>
      <c r="E76" s="27">
        <v>3</v>
      </c>
      <c r="F76" s="15"/>
      <c r="G76" s="16"/>
    </row>
    <row r="77" spans="1:7" x14ac:dyDescent="0.25">
      <c r="A77" s="8"/>
      <c r="B77" s="1"/>
      <c r="C77" s="1"/>
      <c r="D77" s="2" t="s">
        <v>22</v>
      </c>
      <c r="E77" s="27"/>
      <c r="F77" s="15"/>
      <c r="G77" s="16"/>
    </row>
    <row r="78" spans="1:7" x14ac:dyDescent="0.25">
      <c r="A78" s="8"/>
      <c r="B78" s="1"/>
      <c r="C78" s="28"/>
      <c r="D78" s="29" t="s">
        <v>43</v>
      </c>
      <c r="E78" s="27">
        <v>5</v>
      </c>
      <c r="F78" s="15"/>
      <c r="G78" s="16"/>
    </row>
    <row r="79" spans="1:7" x14ac:dyDescent="0.25">
      <c r="A79" s="8"/>
      <c r="B79" s="1"/>
      <c r="C79" s="1"/>
      <c r="D79" s="2" t="s">
        <v>26</v>
      </c>
      <c r="E79" s="27">
        <v>6</v>
      </c>
      <c r="F79" s="15"/>
      <c r="G79" s="16"/>
    </row>
    <row r="80" spans="1:7" x14ac:dyDescent="0.25">
      <c r="A80" s="8"/>
      <c r="B80" s="1"/>
      <c r="C80" s="1"/>
      <c r="D80" s="2" t="s">
        <v>2</v>
      </c>
      <c r="E80" s="27">
        <v>3</v>
      </c>
      <c r="F80" s="15"/>
      <c r="G80" s="16"/>
    </row>
    <row r="81" spans="1:7" x14ac:dyDescent="0.25">
      <c r="A81" s="8"/>
      <c r="B81" s="1"/>
      <c r="C81" s="1"/>
      <c r="D81" s="2" t="s">
        <v>35</v>
      </c>
      <c r="E81" s="27"/>
      <c r="F81" s="15"/>
      <c r="G81" s="16"/>
    </row>
    <row r="82" spans="1:7" x14ac:dyDescent="0.25">
      <c r="A82" s="8"/>
      <c r="B82" s="1"/>
      <c r="C82" s="1"/>
      <c r="D82" s="2" t="s">
        <v>11</v>
      </c>
      <c r="E82" s="27">
        <v>3</v>
      </c>
      <c r="F82" s="15"/>
      <c r="G82" s="16"/>
    </row>
    <row r="83" spans="1:7" x14ac:dyDescent="0.25">
      <c r="A83" s="8"/>
      <c r="B83" s="1"/>
      <c r="C83" s="1"/>
      <c r="D83" s="2" t="s">
        <v>25</v>
      </c>
      <c r="E83" s="27"/>
      <c r="F83" s="15"/>
      <c r="G83" s="16"/>
    </row>
    <row r="84" spans="1:7" x14ac:dyDescent="0.25">
      <c r="A84" s="8"/>
      <c r="B84" s="1"/>
      <c r="C84" s="1"/>
      <c r="D84" s="2" t="s">
        <v>42</v>
      </c>
      <c r="E84" s="27">
        <v>3</v>
      </c>
      <c r="F84" s="15"/>
      <c r="G84" s="16"/>
    </row>
    <row r="85" spans="1:7" x14ac:dyDescent="0.25">
      <c r="A85" s="8"/>
      <c r="B85" s="1"/>
      <c r="C85" s="1"/>
      <c r="D85" s="2" t="s">
        <v>5</v>
      </c>
      <c r="E85" s="27">
        <v>4</v>
      </c>
      <c r="F85" s="15"/>
      <c r="G85" s="16"/>
    </row>
    <row r="86" spans="1:7" x14ac:dyDescent="0.25">
      <c r="A86" s="8"/>
      <c r="B86" s="1"/>
      <c r="C86" s="1"/>
      <c r="D86" s="2" t="s">
        <v>36</v>
      </c>
      <c r="E86" s="27">
        <v>4</v>
      </c>
      <c r="F86" s="15"/>
      <c r="G86" s="16"/>
    </row>
    <row r="87" spans="1:7" x14ac:dyDescent="0.25">
      <c r="A87" s="8"/>
      <c r="B87" s="1"/>
      <c r="C87" s="1"/>
      <c r="D87" s="2" t="s">
        <v>1</v>
      </c>
      <c r="E87" s="27"/>
      <c r="F87" s="15"/>
      <c r="G87" s="16"/>
    </row>
    <row r="88" spans="1:7" x14ac:dyDescent="0.25">
      <c r="A88" s="8"/>
      <c r="B88" s="1"/>
      <c r="C88" s="1"/>
      <c r="D88" s="2" t="s">
        <v>37</v>
      </c>
      <c r="E88" s="27">
        <v>5</v>
      </c>
      <c r="F88" s="15"/>
      <c r="G88" s="16"/>
    </row>
    <row r="89" spans="1:7" x14ac:dyDescent="0.25">
      <c r="A89" s="8"/>
      <c r="B89" s="1"/>
      <c r="C89" s="1"/>
      <c r="D89" s="2" t="s">
        <v>10</v>
      </c>
      <c r="E89" s="27"/>
      <c r="F89" s="15"/>
      <c r="G89" s="16"/>
    </row>
    <row r="90" spans="1:7" x14ac:dyDescent="0.25">
      <c r="A90" s="8"/>
      <c r="B90" s="1"/>
      <c r="C90" s="1"/>
      <c r="D90" s="2" t="s">
        <v>14</v>
      </c>
      <c r="E90" s="27"/>
      <c r="F90" s="15"/>
      <c r="G90" s="16"/>
    </row>
    <row r="91" spans="1:7" x14ac:dyDescent="0.25">
      <c r="A91" s="8"/>
      <c r="B91" s="1"/>
      <c r="C91" s="1"/>
      <c r="D91" s="2"/>
      <c r="E91" s="27">
        <f>SUM(E75:E90)</f>
        <v>40</v>
      </c>
      <c r="F91" s="15"/>
      <c r="G91" s="16">
        <f>E91*F91</f>
        <v>0</v>
      </c>
    </row>
    <row r="92" spans="1:7" ht="39" x14ac:dyDescent="0.25">
      <c r="A92" s="8">
        <v>4</v>
      </c>
      <c r="B92" s="1" t="s">
        <v>50</v>
      </c>
      <c r="C92" s="1"/>
      <c r="D92" s="1"/>
      <c r="E92" s="14"/>
      <c r="F92" s="15"/>
      <c r="G92" s="16"/>
    </row>
    <row r="93" spans="1:7" x14ac:dyDescent="0.25">
      <c r="A93" s="8"/>
      <c r="B93" s="1" t="s">
        <v>47</v>
      </c>
      <c r="C93" s="1"/>
      <c r="D93" s="2" t="s">
        <v>11</v>
      </c>
      <c r="E93" s="27">
        <v>5</v>
      </c>
      <c r="F93" s="15"/>
      <c r="G93" s="16"/>
    </row>
    <row r="94" spans="1:7" x14ac:dyDescent="0.25">
      <c r="A94" s="8"/>
      <c r="B94" s="1"/>
      <c r="C94" s="1"/>
      <c r="D94" s="2" t="s">
        <v>33</v>
      </c>
      <c r="E94" s="27">
        <v>7</v>
      </c>
      <c r="F94" s="15"/>
      <c r="G94" s="16"/>
    </row>
    <row r="95" spans="1:7" x14ac:dyDescent="0.25">
      <c r="A95" s="8"/>
      <c r="B95" s="1"/>
      <c r="C95" s="1"/>
      <c r="D95" s="2" t="s">
        <v>97</v>
      </c>
      <c r="E95" s="27">
        <v>6</v>
      </c>
      <c r="F95" s="15"/>
      <c r="G95" s="16"/>
    </row>
    <row r="96" spans="1:7" x14ac:dyDescent="0.25">
      <c r="A96" s="8"/>
      <c r="B96" s="1"/>
      <c r="C96" s="1"/>
      <c r="D96" s="2" t="s">
        <v>1</v>
      </c>
      <c r="E96" s="27">
        <v>7</v>
      </c>
      <c r="F96" s="15"/>
      <c r="G96" s="16"/>
    </row>
    <row r="97" spans="1:7" x14ac:dyDescent="0.25">
      <c r="A97" s="8"/>
      <c r="B97" s="1"/>
      <c r="C97" s="1"/>
      <c r="D97" s="2" t="s">
        <v>27</v>
      </c>
      <c r="E97" s="27">
        <v>7</v>
      </c>
      <c r="F97" s="15"/>
      <c r="G97" s="16"/>
    </row>
    <row r="98" spans="1:7" x14ac:dyDescent="0.25">
      <c r="A98" s="8"/>
      <c r="B98" s="1"/>
      <c r="C98" s="1"/>
      <c r="D98" s="2" t="s">
        <v>3</v>
      </c>
      <c r="E98" s="27">
        <v>4</v>
      </c>
      <c r="F98" s="15"/>
      <c r="G98" s="16"/>
    </row>
    <row r="99" spans="1:7" x14ac:dyDescent="0.25">
      <c r="A99" s="8"/>
      <c r="B99" s="1"/>
      <c r="C99" s="1"/>
      <c r="D99" s="2" t="s">
        <v>32</v>
      </c>
      <c r="E99" s="27">
        <v>8</v>
      </c>
      <c r="F99" s="15"/>
      <c r="G99" s="16"/>
    </row>
    <row r="100" spans="1:7" x14ac:dyDescent="0.25">
      <c r="A100" s="8"/>
      <c r="B100" s="1"/>
      <c r="C100" s="1"/>
      <c r="D100" s="2" t="s">
        <v>28</v>
      </c>
      <c r="E100" s="27"/>
      <c r="F100" s="15"/>
      <c r="G100" s="16"/>
    </row>
    <row r="101" spans="1:7" x14ac:dyDescent="0.25">
      <c r="A101" s="8"/>
      <c r="B101" s="1"/>
      <c r="C101" s="1"/>
      <c r="D101" s="2" t="s">
        <v>96</v>
      </c>
      <c r="E101" s="27">
        <v>2</v>
      </c>
      <c r="F101" s="15"/>
      <c r="G101" s="16"/>
    </row>
    <row r="102" spans="1:7" x14ac:dyDescent="0.25">
      <c r="A102" s="8"/>
      <c r="B102" s="1"/>
      <c r="C102" s="1"/>
      <c r="D102" s="2" t="s">
        <v>98</v>
      </c>
      <c r="E102" s="27">
        <v>3</v>
      </c>
      <c r="F102" s="15"/>
      <c r="G102" s="16"/>
    </row>
    <row r="103" spans="1:7" x14ac:dyDescent="0.25">
      <c r="A103" s="8"/>
      <c r="B103" s="1"/>
      <c r="C103" s="1"/>
      <c r="D103" s="2" t="s">
        <v>14</v>
      </c>
      <c r="E103" s="27">
        <v>3</v>
      </c>
      <c r="F103" s="15"/>
      <c r="G103" s="16"/>
    </row>
    <row r="104" spans="1:7" x14ac:dyDescent="0.25">
      <c r="A104" s="8"/>
      <c r="B104" s="1"/>
      <c r="C104" s="1"/>
      <c r="D104" s="2" t="s">
        <v>41</v>
      </c>
      <c r="E104" s="27">
        <v>4</v>
      </c>
      <c r="F104" s="15"/>
      <c r="G104" s="16"/>
    </row>
    <row r="105" spans="1:7" x14ac:dyDescent="0.25">
      <c r="A105" s="8"/>
      <c r="B105" s="1"/>
      <c r="C105" s="1"/>
      <c r="D105" s="2" t="s">
        <v>8</v>
      </c>
      <c r="E105" s="27"/>
      <c r="F105" s="15"/>
      <c r="G105" s="16"/>
    </row>
    <row r="106" spans="1:7" x14ac:dyDescent="0.25">
      <c r="A106" s="8"/>
      <c r="B106" s="1"/>
      <c r="C106" s="1"/>
      <c r="D106" s="2" t="s">
        <v>18</v>
      </c>
      <c r="E106" s="27">
        <v>1</v>
      </c>
      <c r="F106" s="15"/>
      <c r="G106" s="16"/>
    </row>
    <row r="107" spans="1:7" x14ac:dyDescent="0.25">
      <c r="A107" s="8"/>
      <c r="B107" s="1" t="s">
        <v>93</v>
      </c>
      <c r="C107" s="1"/>
      <c r="D107" s="2"/>
      <c r="E107" s="27">
        <f>SUM(E93:E106)</f>
        <v>57</v>
      </c>
      <c r="F107" s="15"/>
      <c r="G107" s="16">
        <f>E107*F107</f>
        <v>0</v>
      </c>
    </row>
    <row r="108" spans="1:7" ht="26.25" x14ac:dyDescent="0.25">
      <c r="A108" s="8">
        <v>5</v>
      </c>
      <c r="B108" s="1" t="s">
        <v>101</v>
      </c>
      <c r="C108" s="1"/>
      <c r="D108" s="1"/>
      <c r="E108" s="14"/>
      <c r="F108" s="15"/>
      <c r="G108" s="16"/>
    </row>
    <row r="109" spans="1:7" x14ac:dyDescent="0.25">
      <c r="A109" s="8"/>
      <c r="B109" s="1" t="s">
        <v>47</v>
      </c>
      <c r="C109" s="1"/>
      <c r="D109" s="2" t="s">
        <v>9</v>
      </c>
      <c r="E109" s="27">
        <v>9</v>
      </c>
      <c r="F109" s="15"/>
      <c r="G109" s="16"/>
    </row>
    <row r="110" spans="1:7" x14ac:dyDescent="0.25">
      <c r="A110" s="8"/>
      <c r="B110" s="1"/>
      <c r="C110" s="1"/>
      <c r="D110" s="2" t="s">
        <v>22</v>
      </c>
      <c r="E110" s="27">
        <v>2</v>
      </c>
      <c r="F110" s="15"/>
      <c r="G110" s="16"/>
    </row>
    <row r="111" spans="1:7" x14ac:dyDescent="0.25">
      <c r="A111" s="8"/>
      <c r="B111" s="1"/>
      <c r="C111" s="1"/>
      <c r="D111" s="2" t="s">
        <v>43</v>
      </c>
      <c r="E111" s="27">
        <v>8</v>
      </c>
      <c r="F111" s="15"/>
      <c r="G111" s="16"/>
    </row>
    <row r="112" spans="1:7" x14ac:dyDescent="0.25">
      <c r="A112" s="8"/>
      <c r="B112" s="1"/>
      <c r="C112" s="1"/>
      <c r="D112" s="2" t="s">
        <v>2</v>
      </c>
      <c r="E112" s="27"/>
      <c r="F112" s="15"/>
      <c r="G112" s="16"/>
    </row>
    <row r="113" spans="1:7" x14ac:dyDescent="0.25">
      <c r="A113" s="8"/>
      <c r="B113" s="1"/>
      <c r="C113" s="1"/>
      <c r="D113" s="2" t="s">
        <v>35</v>
      </c>
      <c r="E113" s="27">
        <v>5</v>
      </c>
      <c r="F113" s="15"/>
      <c r="G113" s="16"/>
    </row>
    <row r="114" spans="1:7" x14ac:dyDescent="0.25">
      <c r="A114" s="8"/>
      <c r="B114" s="1"/>
      <c r="C114" s="1"/>
      <c r="D114" s="2" t="s">
        <v>11</v>
      </c>
      <c r="E114" s="27">
        <v>8</v>
      </c>
      <c r="F114" s="15"/>
      <c r="G114" s="16"/>
    </row>
    <row r="115" spans="1:7" x14ac:dyDescent="0.25">
      <c r="A115" s="8"/>
      <c r="B115" s="1"/>
      <c r="C115" s="1"/>
      <c r="D115" s="2" t="s">
        <v>5</v>
      </c>
      <c r="E115" s="27">
        <v>11</v>
      </c>
      <c r="F115" s="15"/>
      <c r="G115" s="16"/>
    </row>
    <row r="116" spans="1:7" x14ac:dyDescent="0.25">
      <c r="A116" s="8"/>
      <c r="B116" s="1"/>
      <c r="C116" s="1"/>
      <c r="D116" s="30" t="s">
        <v>37</v>
      </c>
      <c r="E116" s="27">
        <v>5</v>
      </c>
      <c r="F116" s="15"/>
      <c r="G116" s="16"/>
    </row>
    <row r="117" spans="1:7" x14ac:dyDescent="0.25">
      <c r="A117" s="8"/>
      <c r="B117" s="1"/>
      <c r="C117" s="1"/>
      <c r="D117" s="2" t="s">
        <v>10</v>
      </c>
      <c r="E117" s="27"/>
      <c r="F117" s="15"/>
      <c r="G117" s="16"/>
    </row>
    <row r="118" spans="1:7" x14ac:dyDescent="0.25">
      <c r="A118" s="8"/>
      <c r="B118" s="1"/>
      <c r="C118" s="1"/>
      <c r="D118" s="2" t="s">
        <v>40</v>
      </c>
      <c r="E118" s="27">
        <v>2</v>
      </c>
      <c r="F118" s="15"/>
      <c r="G118" s="16"/>
    </row>
    <row r="119" spans="1:7" x14ac:dyDescent="0.25">
      <c r="A119" s="8"/>
      <c r="B119" s="1"/>
      <c r="C119" s="1"/>
      <c r="D119" s="30" t="s">
        <v>4</v>
      </c>
      <c r="E119" s="27"/>
      <c r="F119" s="15"/>
      <c r="G119" s="16"/>
    </row>
    <row r="120" spans="1:7" x14ac:dyDescent="0.25">
      <c r="A120" s="8"/>
      <c r="B120" s="1" t="s">
        <v>104</v>
      </c>
      <c r="C120" s="1"/>
      <c r="D120" s="31"/>
      <c r="E120" s="27">
        <f>SUM(E109:E119)</f>
        <v>50</v>
      </c>
      <c r="F120" s="15"/>
      <c r="G120" s="16"/>
    </row>
    <row r="121" spans="1:7" x14ac:dyDescent="0.25">
      <c r="A121" s="8"/>
      <c r="B121" s="1"/>
      <c r="C121" s="1"/>
      <c r="D121" s="31"/>
      <c r="E121" s="27"/>
      <c r="F121" s="15"/>
      <c r="G121" s="16">
        <f>F121*E120</f>
        <v>0</v>
      </c>
    </row>
    <row r="122" spans="1:7" ht="51.75" x14ac:dyDescent="0.25">
      <c r="A122" s="8">
        <v>6</v>
      </c>
      <c r="B122" s="1" t="s">
        <v>52</v>
      </c>
      <c r="C122" s="1"/>
      <c r="D122" s="1"/>
      <c r="E122" s="14"/>
      <c r="F122" s="15"/>
      <c r="G122" s="16"/>
    </row>
    <row r="123" spans="1:7" x14ac:dyDescent="0.25">
      <c r="A123" s="8"/>
      <c r="B123" s="1" t="s">
        <v>47</v>
      </c>
      <c r="C123" s="1"/>
      <c r="D123" s="2" t="s">
        <v>2</v>
      </c>
      <c r="E123" s="27">
        <v>3</v>
      </c>
      <c r="F123" s="15"/>
      <c r="G123" s="16"/>
    </row>
    <row r="124" spans="1:7" x14ac:dyDescent="0.25">
      <c r="A124" s="8"/>
      <c r="B124" s="1"/>
      <c r="C124" s="1"/>
      <c r="D124" s="2" t="s">
        <v>11</v>
      </c>
      <c r="E124" s="27">
        <v>4</v>
      </c>
      <c r="F124" s="15"/>
      <c r="G124" s="16"/>
    </row>
    <row r="125" spans="1:7" x14ac:dyDescent="0.25">
      <c r="A125" s="8"/>
      <c r="B125" s="1"/>
      <c r="C125" s="28"/>
      <c r="D125" s="29" t="s">
        <v>6</v>
      </c>
      <c r="E125" s="27">
        <v>3</v>
      </c>
      <c r="F125" s="15"/>
      <c r="G125" s="16"/>
    </row>
    <row r="126" spans="1:7" x14ac:dyDescent="0.25">
      <c r="A126" s="8"/>
      <c r="B126" s="1"/>
      <c r="C126" s="1"/>
      <c r="D126" s="2" t="s">
        <v>29</v>
      </c>
      <c r="E126" s="27">
        <v>3</v>
      </c>
      <c r="F126" s="15"/>
      <c r="G126" s="16"/>
    </row>
    <row r="127" spans="1:7" x14ac:dyDescent="0.25">
      <c r="A127" s="8"/>
      <c r="B127" s="1"/>
      <c r="C127" s="1"/>
      <c r="D127" s="2" t="s">
        <v>1</v>
      </c>
      <c r="E127" s="27">
        <v>4</v>
      </c>
      <c r="F127" s="15"/>
      <c r="G127" s="16"/>
    </row>
    <row r="128" spans="1:7" x14ac:dyDescent="0.25">
      <c r="A128" s="8"/>
      <c r="B128" s="1"/>
      <c r="C128" s="1"/>
      <c r="D128" s="2" t="s">
        <v>3</v>
      </c>
      <c r="E128" s="27">
        <v>3</v>
      </c>
      <c r="F128" s="15"/>
      <c r="G128" s="16"/>
    </row>
    <row r="129" spans="1:7" x14ac:dyDescent="0.25">
      <c r="A129" s="8"/>
      <c r="B129" s="1"/>
      <c r="C129" s="1"/>
      <c r="D129" s="2" t="s">
        <v>32</v>
      </c>
      <c r="E129" s="27">
        <v>3</v>
      </c>
      <c r="F129" s="15"/>
      <c r="G129" s="16"/>
    </row>
    <row r="130" spans="1:7" x14ac:dyDescent="0.25">
      <c r="A130" s="8"/>
      <c r="B130" s="1"/>
      <c r="C130" s="1"/>
      <c r="D130" s="2" t="s">
        <v>14</v>
      </c>
      <c r="E130" s="27">
        <v>3</v>
      </c>
      <c r="F130" s="15"/>
      <c r="G130" s="16"/>
    </row>
    <row r="131" spans="1:7" x14ac:dyDescent="0.25">
      <c r="A131" s="8"/>
      <c r="B131" s="1"/>
      <c r="C131" s="1"/>
      <c r="D131" s="2" t="s">
        <v>8</v>
      </c>
      <c r="E131" s="27"/>
      <c r="F131" s="15"/>
      <c r="G131" s="16"/>
    </row>
    <row r="132" spans="1:7" x14ac:dyDescent="0.25">
      <c r="A132" s="8"/>
      <c r="B132" s="1"/>
      <c r="C132" s="1"/>
      <c r="D132" s="2" t="s">
        <v>7</v>
      </c>
      <c r="E132" s="27"/>
      <c r="F132" s="15"/>
      <c r="G132" s="16"/>
    </row>
    <row r="133" spans="1:7" x14ac:dyDescent="0.25">
      <c r="A133" s="8"/>
      <c r="B133" s="1"/>
      <c r="C133" s="1"/>
      <c r="D133" s="2" t="s">
        <v>19</v>
      </c>
      <c r="E133" s="27"/>
      <c r="F133" s="15"/>
      <c r="G133" s="16"/>
    </row>
    <row r="134" spans="1:7" x14ac:dyDescent="0.25">
      <c r="A134" s="8"/>
      <c r="B134" s="1"/>
      <c r="C134" s="1"/>
      <c r="D134" s="2" t="s">
        <v>17</v>
      </c>
      <c r="E134" s="27"/>
      <c r="F134" s="15"/>
      <c r="G134" s="16"/>
    </row>
    <row r="135" spans="1:7" x14ac:dyDescent="0.25">
      <c r="A135" s="8"/>
      <c r="B135" s="1"/>
      <c r="C135" s="1"/>
      <c r="D135" s="2"/>
      <c r="E135" s="27">
        <f>SUM(E123:E134)</f>
        <v>26</v>
      </c>
      <c r="F135" s="15"/>
      <c r="G135" s="16">
        <f>E135*F135</f>
        <v>0</v>
      </c>
    </row>
    <row r="136" spans="1:7" x14ac:dyDescent="0.25">
      <c r="A136" s="8">
        <v>7</v>
      </c>
      <c r="B136" s="1" t="s">
        <v>54</v>
      </c>
      <c r="C136" s="1"/>
      <c r="D136" s="1"/>
      <c r="E136" s="14"/>
      <c r="F136" s="15"/>
      <c r="G136" s="16"/>
    </row>
    <row r="137" spans="1:7" x14ac:dyDescent="0.25">
      <c r="A137" s="8"/>
      <c r="B137" s="1" t="s">
        <v>47</v>
      </c>
      <c r="C137" s="1"/>
      <c r="D137" s="2" t="s">
        <v>43</v>
      </c>
      <c r="E137" s="27"/>
      <c r="F137" s="15"/>
      <c r="G137" s="16"/>
    </row>
    <row r="138" spans="1:7" x14ac:dyDescent="0.25">
      <c r="A138" s="8"/>
      <c r="B138" s="1"/>
      <c r="C138" s="1"/>
      <c r="D138" s="2" t="s">
        <v>2</v>
      </c>
      <c r="E138" s="27"/>
      <c r="F138" s="15"/>
      <c r="G138" s="16"/>
    </row>
    <row r="139" spans="1:7" x14ac:dyDescent="0.25">
      <c r="A139" s="8"/>
      <c r="B139" s="1"/>
      <c r="C139" s="1"/>
      <c r="D139" s="2" t="s">
        <v>11</v>
      </c>
      <c r="E139" s="27">
        <v>4</v>
      </c>
      <c r="F139" s="15"/>
      <c r="G139" s="16"/>
    </row>
    <row r="140" spans="1:7" x14ac:dyDescent="0.25">
      <c r="A140" s="8"/>
      <c r="B140" s="1"/>
      <c r="C140" s="1"/>
      <c r="D140" s="2" t="s">
        <v>25</v>
      </c>
      <c r="E140" s="27">
        <v>5</v>
      </c>
      <c r="F140" s="15"/>
      <c r="G140" s="16"/>
    </row>
    <row r="141" spans="1:7" x14ac:dyDescent="0.25">
      <c r="A141" s="8"/>
      <c r="B141" s="1"/>
      <c r="C141" s="1"/>
      <c r="D141" s="20" t="s">
        <v>6</v>
      </c>
      <c r="E141" s="27">
        <v>7</v>
      </c>
      <c r="F141" s="15"/>
      <c r="G141" s="16"/>
    </row>
    <row r="142" spans="1:7" x14ac:dyDescent="0.25">
      <c r="A142" s="8"/>
      <c r="B142" s="1"/>
      <c r="C142" s="1"/>
      <c r="D142" s="2" t="s">
        <v>5</v>
      </c>
      <c r="E142" s="27"/>
      <c r="F142" s="15"/>
      <c r="G142" s="16"/>
    </row>
    <row r="143" spans="1:7" x14ac:dyDescent="0.25">
      <c r="A143" s="8"/>
      <c r="B143" s="1"/>
      <c r="C143" s="1"/>
      <c r="D143" s="2" t="s">
        <v>1</v>
      </c>
      <c r="E143" s="27">
        <v>2</v>
      </c>
      <c r="F143" s="15"/>
      <c r="G143" s="16"/>
    </row>
    <row r="144" spans="1:7" x14ac:dyDescent="0.25">
      <c r="A144" s="8"/>
      <c r="B144" s="1"/>
      <c r="C144" s="1"/>
      <c r="D144" s="2" t="s">
        <v>27</v>
      </c>
      <c r="E144" s="27">
        <v>3</v>
      </c>
      <c r="F144" s="15"/>
      <c r="G144" s="16"/>
    </row>
    <row r="145" spans="1:7" x14ac:dyDescent="0.25">
      <c r="A145" s="8"/>
      <c r="B145" s="1"/>
      <c r="C145" s="1"/>
      <c r="D145" s="2" t="s">
        <v>3</v>
      </c>
      <c r="E145" s="27">
        <v>2</v>
      </c>
      <c r="F145" s="15"/>
      <c r="G145" s="16"/>
    </row>
    <row r="146" spans="1:7" x14ac:dyDescent="0.25">
      <c r="A146" s="8"/>
      <c r="B146" s="1"/>
      <c r="C146" s="1"/>
      <c r="D146" s="2" t="s">
        <v>23</v>
      </c>
      <c r="E146" s="27">
        <v>2</v>
      </c>
      <c r="F146" s="15"/>
      <c r="G146" s="16"/>
    </row>
    <row r="147" spans="1:7" x14ac:dyDescent="0.25">
      <c r="A147" s="8"/>
      <c r="B147" s="1"/>
      <c r="C147" s="1"/>
      <c r="D147" s="2" t="s">
        <v>32</v>
      </c>
      <c r="E147" s="27">
        <v>1</v>
      </c>
      <c r="F147" s="15"/>
      <c r="G147" s="16"/>
    </row>
    <row r="148" spans="1:7" x14ac:dyDescent="0.25">
      <c r="A148" s="8"/>
      <c r="B148" s="1"/>
      <c r="C148" s="1"/>
      <c r="D148" s="2" t="s">
        <v>28</v>
      </c>
      <c r="E148" s="27"/>
      <c r="F148" s="15"/>
      <c r="G148" s="16"/>
    </row>
    <row r="149" spans="1:7" x14ac:dyDescent="0.25">
      <c r="A149" s="8"/>
      <c r="B149" s="1"/>
      <c r="C149" s="1"/>
      <c r="D149" s="2" t="s">
        <v>14</v>
      </c>
      <c r="E149" s="27">
        <v>2</v>
      </c>
      <c r="F149" s="15"/>
      <c r="G149" s="16"/>
    </row>
    <row r="150" spans="1:7" x14ac:dyDescent="0.25">
      <c r="A150" s="8"/>
      <c r="B150" s="1"/>
      <c r="C150" s="1"/>
      <c r="D150" s="2" t="s">
        <v>41</v>
      </c>
      <c r="E150" s="27">
        <v>1</v>
      </c>
      <c r="F150" s="15"/>
      <c r="G150" s="16"/>
    </row>
    <row r="151" spans="1:7" x14ac:dyDescent="0.25">
      <c r="A151" s="8"/>
      <c r="B151" s="1"/>
      <c r="C151" s="1"/>
      <c r="D151" s="2" t="s">
        <v>8</v>
      </c>
      <c r="E151" s="27"/>
      <c r="F151" s="15"/>
      <c r="G151" s="16"/>
    </row>
    <row r="152" spans="1:7" x14ac:dyDescent="0.25">
      <c r="A152" s="8"/>
      <c r="B152" s="1"/>
      <c r="C152" s="1"/>
      <c r="D152" s="2" t="s">
        <v>24</v>
      </c>
      <c r="E152" s="27"/>
      <c r="F152" s="15"/>
      <c r="G152" s="16"/>
    </row>
    <row r="153" spans="1:7" x14ac:dyDescent="0.25">
      <c r="A153" s="8"/>
      <c r="B153" s="1"/>
      <c r="C153" s="1"/>
      <c r="D153" s="2" t="s">
        <v>13</v>
      </c>
      <c r="E153" s="27"/>
      <c r="F153" s="15"/>
      <c r="G153" s="16"/>
    </row>
    <row r="154" spans="1:7" x14ac:dyDescent="0.25">
      <c r="A154" s="8"/>
      <c r="B154" s="1"/>
      <c r="C154" s="1"/>
      <c r="D154" s="2" t="s">
        <v>30</v>
      </c>
      <c r="E154" s="27"/>
      <c r="F154" s="15"/>
      <c r="G154" s="16"/>
    </row>
    <row r="155" spans="1:7" x14ac:dyDescent="0.25">
      <c r="A155" s="8"/>
      <c r="B155" s="1"/>
      <c r="C155" s="1"/>
      <c r="D155" s="2" t="s">
        <v>44</v>
      </c>
      <c r="E155" s="27">
        <v>2</v>
      </c>
      <c r="F155" s="15"/>
      <c r="G155" s="16"/>
    </row>
    <row r="156" spans="1:7" x14ac:dyDescent="0.25">
      <c r="A156" s="8"/>
      <c r="B156" s="1"/>
      <c r="C156" s="1"/>
      <c r="D156" s="2" t="s">
        <v>46</v>
      </c>
      <c r="E156" s="27"/>
      <c r="F156" s="15"/>
      <c r="G156" s="16"/>
    </row>
    <row r="157" spans="1:7" x14ac:dyDescent="0.25">
      <c r="A157" s="8"/>
      <c r="B157" s="1"/>
      <c r="C157" s="1"/>
      <c r="D157" s="2" t="s">
        <v>7</v>
      </c>
      <c r="E157" s="27"/>
      <c r="F157" s="15"/>
      <c r="G157" s="16"/>
    </row>
    <row r="158" spans="1:7" x14ac:dyDescent="0.25">
      <c r="A158" s="8"/>
      <c r="B158" s="1"/>
      <c r="C158" s="1"/>
      <c r="D158" s="2" t="s">
        <v>4</v>
      </c>
      <c r="E158" s="27"/>
      <c r="F158" s="15"/>
      <c r="G158" s="16"/>
    </row>
    <row r="159" spans="1:7" x14ac:dyDescent="0.25">
      <c r="A159" s="8"/>
      <c r="B159" s="1"/>
      <c r="C159" s="1"/>
      <c r="D159" s="2" t="s">
        <v>16</v>
      </c>
      <c r="E159" s="27"/>
      <c r="F159" s="15"/>
      <c r="G159" s="16"/>
    </row>
    <row r="160" spans="1:7" x14ac:dyDescent="0.25">
      <c r="A160" s="8"/>
      <c r="B160" s="1"/>
      <c r="C160" s="1"/>
      <c r="D160" s="2"/>
      <c r="E160" s="27">
        <f>SUM(E137:E159)</f>
        <v>31</v>
      </c>
      <c r="F160" s="15"/>
      <c r="G160" s="16">
        <f>E160*F160</f>
        <v>0</v>
      </c>
    </row>
    <row r="161" spans="1:7" ht="26.25" x14ac:dyDescent="0.25">
      <c r="A161" s="8">
        <v>8</v>
      </c>
      <c r="B161" s="1" t="s">
        <v>51</v>
      </c>
      <c r="C161" s="1"/>
      <c r="D161" s="1"/>
      <c r="E161" s="14"/>
      <c r="F161" s="15"/>
      <c r="G161" s="16"/>
    </row>
    <row r="162" spans="1:7" x14ac:dyDescent="0.25">
      <c r="A162" s="8"/>
      <c r="B162" s="1" t="s">
        <v>47</v>
      </c>
      <c r="C162" s="1"/>
      <c r="D162" s="2" t="s">
        <v>1</v>
      </c>
      <c r="E162" s="27">
        <v>15</v>
      </c>
      <c r="F162" s="15"/>
      <c r="G162" s="16"/>
    </row>
    <row r="163" spans="1:7" x14ac:dyDescent="0.25">
      <c r="A163" s="8"/>
      <c r="B163" s="1"/>
      <c r="C163" s="1"/>
      <c r="D163" s="2" t="s">
        <v>8</v>
      </c>
      <c r="E163" s="27">
        <v>9</v>
      </c>
      <c r="F163" s="15"/>
      <c r="G163" s="16"/>
    </row>
    <row r="164" spans="1:7" x14ac:dyDescent="0.25">
      <c r="A164" s="8"/>
      <c r="B164" s="1" t="s">
        <v>93</v>
      </c>
      <c r="C164" s="1"/>
      <c r="D164" s="2"/>
      <c r="E164" s="27">
        <f>SUM(E162:E163)</f>
        <v>24</v>
      </c>
      <c r="F164" s="15"/>
      <c r="G164" s="16">
        <f>E164*F164</f>
        <v>0</v>
      </c>
    </row>
    <row r="165" spans="1:7" ht="26.25" x14ac:dyDescent="0.25">
      <c r="A165" s="8">
        <v>9</v>
      </c>
      <c r="B165" s="1" t="s">
        <v>102</v>
      </c>
      <c r="C165" s="1"/>
      <c r="D165" s="1"/>
      <c r="E165" s="14">
        <v>550</v>
      </c>
      <c r="F165" s="15"/>
      <c r="G165" s="16">
        <f t="shared" ref="G165:G186" si="0">E165*F165</f>
        <v>0</v>
      </c>
    </row>
    <row r="166" spans="1:7" ht="26.25" x14ac:dyDescent="0.25">
      <c r="A166" s="8">
        <v>10</v>
      </c>
      <c r="B166" s="1" t="s">
        <v>103</v>
      </c>
      <c r="C166" s="1"/>
      <c r="D166" s="1"/>
      <c r="E166" s="14">
        <v>550</v>
      </c>
      <c r="F166" s="15"/>
      <c r="G166" s="16">
        <f t="shared" si="0"/>
        <v>0</v>
      </c>
    </row>
    <row r="167" spans="1:7" ht="26.25" x14ac:dyDescent="0.25">
      <c r="A167" s="8">
        <v>11</v>
      </c>
      <c r="B167" s="1" t="s">
        <v>66</v>
      </c>
      <c r="C167" s="1"/>
      <c r="D167" s="1"/>
      <c r="E167" s="14">
        <v>65</v>
      </c>
      <c r="F167" s="15"/>
      <c r="G167" s="16">
        <f t="shared" si="0"/>
        <v>0</v>
      </c>
    </row>
    <row r="168" spans="1:7" ht="26.25" x14ac:dyDescent="0.25">
      <c r="A168" s="8">
        <v>12</v>
      </c>
      <c r="B168" s="1" t="s">
        <v>107</v>
      </c>
      <c r="C168" s="1"/>
      <c r="D168" s="1"/>
      <c r="E168" s="14">
        <v>1500</v>
      </c>
      <c r="F168" s="15"/>
      <c r="G168" s="16">
        <f t="shared" si="0"/>
        <v>0</v>
      </c>
    </row>
    <row r="169" spans="1:7" ht="26.25" x14ac:dyDescent="0.25">
      <c r="A169" s="8">
        <v>13</v>
      </c>
      <c r="B169" s="1" t="s">
        <v>67</v>
      </c>
      <c r="C169" s="1"/>
      <c r="D169" s="1"/>
      <c r="E169" s="14">
        <v>70</v>
      </c>
      <c r="F169" s="15"/>
      <c r="G169" s="16">
        <f t="shared" si="0"/>
        <v>0</v>
      </c>
    </row>
    <row r="170" spans="1:7" ht="39.75" customHeight="1" x14ac:dyDescent="0.25">
      <c r="A170" s="8">
        <v>14</v>
      </c>
      <c r="B170" s="1" t="s">
        <v>68</v>
      </c>
      <c r="C170" s="1"/>
      <c r="D170" s="1"/>
      <c r="E170" s="14">
        <v>45</v>
      </c>
      <c r="F170" s="15"/>
      <c r="G170" s="16">
        <f t="shared" si="0"/>
        <v>0</v>
      </c>
    </row>
    <row r="171" spans="1:7" ht="51.75" x14ac:dyDescent="0.25">
      <c r="A171" s="8">
        <v>15</v>
      </c>
      <c r="B171" s="1" t="s">
        <v>55</v>
      </c>
      <c r="C171" s="1"/>
      <c r="D171" s="1"/>
      <c r="E171" s="14">
        <v>200</v>
      </c>
      <c r="F171" s="15"/>
      <c r="G171" s="16">
        <f t="shared" si="0"/>
        <v>0</v>
      </c>
    </row>
    <row r="172" spans="1:7" ht="26.25" x14ac:dyDescent="0.25">
      <c r="A172" s="8">
        <v>16</v>
      </c>
      <c r="B172" s="1" t="s">
        <v>56</v>
      </c>
      <c r="C172" s="1"/>
      <c r="D172" s="1"/>
      <c r="E172" s="14">
        <v>301</v>
      </c>
      <c r="F172" s="15"/>
      <c r="G172" s="16">
        <f t="shared" si="0"/>
        <v>0</v>
      </c>
    </row>
    <row r="173" spans="1:7" ht="26.25" x14ac:dyDescent="0.25">
      <c r="A173" s="8">
        <v>17</v>
      </c>
      <c r="B173" s="1" t="s">
        <v>69</v>
      </c>
      <c r="C173" s="1"/>
      <c r="D173" s="1"/>
      <c r="E173" s="14">
        <v>350</v>
      </c>
      <c r="F173" s="15"/>
      <c r="G173" s="16">
        <f t="shared" si="0"/>
        <v>0</v>
      </c>
    </row>
    <row r="174" spans="1:7" x14ac:dyDescent="0.25">
      <c r="A174" s="8">
        <v>18</v>
      </c>
      <c r="B174" s="1" t="s">
        <v>70</v>
      </c>
      <c r="C174" s="1"/>
      <c r="D174" s="1"/>
      <c r="E174" s="14">
        <v>360</v>
      </c>
      <c r="F174" s="15"/>
      <c r="G174" s="16">
        <f t="shared" si="0"/>
        <v>0</v>
      </c>
    </row>
    <row r="175" spans="1:7" ht="26.25" x14ac:dyDescent="0.25">
      <c r="A175" s="8">
        <v>19</v>
      </c>
      <c r="B175" s="32" t="s">
        <v>105</v>
      </c>
      <c r="C175" s="1"/>
      <c r="D175" s="1"/>
      <c r="E175" s="14">
        <v>450</v>
      </c>
      <c r="F175" s="15"/>
      <c r="G175" s="16">
        <f t="shared" si="0"/>
        <v>0</v>
      </c>
    </row>
    <row r="176" spans="1:7" ht="26.25" x14ac:dyDescent="0.25">
      <c r="A176" s="8">
        <v>20</v>
      </c>
      <c r="B176" s="32" t="s">
        <v>116</v>
      </c>
      <c r="C176" s="1"/>
      <c r="D176" s="1"/>
      <c r="E176" s="14">
        <v>490</v>
      </c>
      <c r="F176" s="15"/>
      <c r="G176" s="16">
        <f t="shared" si="0"/>
        <v>0</v>
      </c>
    </row>
    <row r="177" spans="1:7" x14ac:dyDescent="0.25">
      <c r="A177" s="8">
        <v>21</v>
      </c>
      <c r="B177" s="1" t="s">
        <v>71</v>
      </c>
      <c r="C177" s="1"/>
      <c r="D177" s="1"/>
      <c r="E177" s="14">
        <v>10</v>
      </c>
      <c r="F177" s="15"/>
      <c r="G177" s="16">
        <f t="shared" si="0"/>
        <v>0</v>
      </c>
    </row>
    <row r="178" spans="1:7" ht="26.25" x14ac:dyDescent="0.25">
      <c r="A178" s="8">
        <v>22</v>
      </c>
      <c r="B178" s="1" t="s">
        <v>117</v>
      </c>
      <c r="C178" s="1"/>
      <c r="D178" s="1"/>
      <c r="E178" s="14">
        <v>10</v>
      </c>
      <c r="F178" s="15"/>
      <c r="G178" s="16">
        <f t="shared" si="0"/>
        <v>0</v>
      </c>
    </row>
    <row r="179" spans="1:7" ht="26.25" x14ac:dyDescent="0.25">
      <c r="A179" s="8">
        <v>23</v>
      </c>
      <c r="B179" s="1" t="s">
        <v>64</v>
      </c>
      <c r="C179" s="1"/>
      <c r="D179" s="1"/>
      <c r="E179" s="14">
        <v>12</v>
      </c>
      <c r="F179" s="15"/>
      <c r="G179" s="16">
        <f t="shared" si="0"/>
        <v>0</v>
      </c>
    </row>
    <row r="180" spans="1:7" ht="26.25" x14ac:dyDescent="0.25">
      <c r="A180" s="8">
        <v>24</v>
      </c>
      <c r="B180" s="1" t="s">
        <v>57</v>
      </c>
      <c r="C180" s="1"/>
      <c r="D180" s="1"/>
      <c r="E180" s="14">
        <v>12</v>
      </c>
      <c r="F180" s="15"/>
      <c r="G180" s="16">
        <f t="shared" si="0"/>
        <v>0</v>
      </c>
    </row>
    <row r="181" spans="1:7" ht="39" x14ac:dyDescent="0.25">
      <c r="A181" s="8">
        <v>25</v>
      </c>
      <c r="B181" s="1" t="s">
        <v>72</v>
      </c>
      <c r="C181" s="1"/>
      <c r="D181" s="1"/>
      <c r="E181" s="14">
        <v>50</v>
      </c>
      <c r="F181" s="15"/>
      <c r="G181" s="16">
        <f t="shared" si="0"/>
        <v>0</v>
      </c>
    </row>
    <row r="182" spans="1:7" x14ac:dyDescent="0.25">
      <c r="A182" s="8">
        <v>26</v>
      </c>
      <c r="B182" s="1" t="s">
        <v>73</v>
      </c>
      <c r="C182" s="1"/>
      <c r="D182" s="1"/>
      <c r="E182" s="14">
        <v>146</v>
      </c>
      <c r="F182" s="15"/>
      <c r="G182" s="16">
        <f t="shared" si="0"/>
        <v>0</v>
      </c>
    </row>
    <row r="183" spans="1:7" x14ac:dyDescent="0.25">
      <c r="A183" s="8">
        <v>27</v>
      </c>
      <c r="B183" s="1" t="s">
        <v>74</v>
      </c>
      <c r="C183" s="1"/>
      <c r="D183" s="1"/>
      <c r="E183" s="14">
        <v>50</v>
      </c>
      <c r="F183" s="15"/>
      <c r="G183" s="16">
        <f t="shared" si="0"/>
        <v>0</v>
      </c>
    </row>
    <row r="184" spans="1:7" ht="26.25" x14ac:dyDescent="0.25">
      <c r="A184" s="8">
        <v>28</v>
      </c>
      <c r="B184" s="1" t="s">
        <v>65</v>
      </c>
      <c r="C184" s="1"/>
      <c r="D184" s="1"/>
      <c r="E184" s="14">
        <v>32</v>
      </c>
      <c r="F184" s="15"/>
      <c r="G184" s="16">
        <f t="shared" si="0"/>
        <v>0</v>
      </c>
    </row>
    <row r="185" spans="1:7" ht="26.25" x14ac:dyDescent="0.25">
      <c r="A185" s="8">
        <v>29</v>
      </c>
      <c r="B185" s="1" t="s">
        <v>118</v>
      </c>
      <c r="C185" s="1"/>
      <c r="D185" s="1"/>
      <c r="E185" s="14">
        <v>5</v>
      </c>
      <c r="F185" s="15"/>
      <c r="G185" s="16">
        <f t="shared" si="0"/>
        <v>0</v>
      </c>
    </row>
    <row r="186" spans="1:7" ht="26.25" x14ac:dyDescent="0.25">
      <c r="A186" s="8">
        <v>30</v>
      </c>
      <c r="B186" s="1" t="s">
        <v>109</v>
      </c>
      <c r="C186" s="1"/>
      <c r="D186" s="1"/>
      <c r="E186" s="14">
        <v>12</v>
      </c>
      <c r="F186" s="15"/>
      <c r="G186" s="16">
        <f t="shared" si="0"/>
        <v>0</v>
      </c>
    </row>
    <row r="187" spans="1:7" ht="39" x14ac:dyDescent="0.25">
      <c r="A187" s="8">
        <v>31</v>
      </c>
      <c r="B187" s="1" t="s">
        <v>75</v>
      </c>
      <c r="C187" s="1"/>
      <c r="D187" s="1"/>
      <c r="E187" s="14"/>
      <c r="F187" s="15"/>
      <c r="G187" s="16"/>
    </row>
    <row r="188" spans="1:7" x14ac:dyDescent="0.25">
      <c r="A188" s="8"/>
      <c r="B188" s="1" t="s">
        <v>47</v>
      </c>
      <c r="C188" s="1"/>
      <c r="D188" s="2" t="s">
        <v>8</v>
      </c>
      <c r="E188" s="27">
        <v>1</v>
      </c>
      <c r="F188" s="15"/>
      <c r="G188" s="16"/>
    </row>
    <row r="189" spans="1:7" x14ac:dyDescent="0.25">
      <c r="A189" s="8"/>
      <c r="B189" s="1"/>
      <c r="C189" s="1"/>
      <c r="D189" s="2" t="s">
        <v>1</v>
      </c>
      <c r="E189" s="27">
        <v>1</v>
      </c>
      <c r="F189" s="15"/>
      <c r="G189" s="16"/>
    </row>
    <row r="190" spans="1:7" x14ac:dyDescent="0.25">
      <c r="A190" s="8"/>
      <c r="B190" s="1"/>
      <c r="C190" s="1"/>
      <c r="D190" s="2" t="s">
        <v>14</v>
      </c>
      <c r="E190" s="27">
        <v>1</v>
      </c>
      <c r="F190" s="15"/>
      <c r="G190" s="16"/>
    </row>
    <row r="191" spans="1:7" x14ac:dyDescent="0.25">
      <c r="A191" s="8"/>
      <c r="B191" s="1"/>
      <c r="C191" s="1"/>
      <c r="D191" s="2" t="s">
        <v>3</v>
      </c>
      <c r="E191" s="27">
        <v>1</v>
      </c>
      <c r="F191" s="15"/>
      <c r="G191" s="16"/>
    </row>
    <row r="192" spans="1:7" x14ac:dyDescent="0.25">
      <c r="A192" s="8"/>
      <c r="B192" s="1" t="s">
        <v>93</v>
      </c>
      <c r="C192" s="1"/>
      <c r="D192" s="2"/>
      <c r="E192" s="27">
        <f>SUM(E188:E191)</f>
        <v>4</v>
      </c>
      <c r="F192" s="15"/>
      <c r="G192" s="16">
        <f>E192*F192</f>
        <v>0</v>
      </c>
    </row>
    <row r="193" spans="1:7" ht="39" x14ac:dyDescent="0.25">
      <c r="A193" s="8">
        <v>32</v>
      </c>
      <c r="B193" s="1" t="s">
        <v>114</v>
      </c>
      <c r="C193" s="1"/>
      <c r="D193" s="1"/>
      <c r="E193" s="14"/>
      <c r="F193" s="15"/>
      <c r="G193" s="16"/>
    </row>
    <row r="194" spans="1:7" x14ac:dyDescent="0.25">
      <c r="A194" s="8"/>
      <c r="B194" s="1" t="s">
        <v>47</v>
      </c>
      <c r="C194" s="1"/>
      <c r="D194" s="2" t="s">
        <v>1</v>
      </c>
      <c r="E194" s="3">
        <v>1</v>
      </c>
      <c r="F194" s="15"/>
      <c r="G194" s="16"/>
    </row>
    <row r="195" spans="1:7" x14ac:dyDescent="0.25">
      <c r="A195" s="8"/>
      <c r="B195" s="1"/>
      <c r="C195" s="1"/>
      <c r="D195" s="2" t="s">
        <v>3</v>
      </c>
      <c r="E195" s="3"/>
      <c r="F195" s="15"/>
      <c r="G195" s="16"/>
    </row>
    <row r="196" spans="1:7" x14ac:dyDescent="0.25">
      <c r="A196" s="8"/>
      <c r="B196" s="1"/>
      <c r="C196" s="1"/>
      <c r="D196" s="2" t="s">
        <v>32</v>
      </c>
      <c r="E196" s="3">
        <v>1</v>
      </c>
      <c r="F196" s="15"/>
      <c r="G196" s="16"/>
    </row>
    <row r="197" spans="1:7" x14ac:dyDescent="0.25">
      <c r="A197" s="8"/>
      <c r="B197" s="1"/>
      <c r="C197" s="1"/>
      <c r="D197" s="2" t="s">
        <v>28</v>
      </c>
      <c r="E197" s="3">
        <v>1</v>
      </c>
      <c r="F197" s="15"/>
      <c r="G197" s="16"/>
    </row>
    <row r="198" spans="1:7" x14ac:dyDescent="0.25">
      <c r="A198" s="8"/>
      <c r="B198" s="1"/>
      <c r="C198" s="1"/>
      <c r="D198" s="2" t="s">
        <v>14</v>
      </c>
      <c r="E198" s="3">
        <v>1</v>
      </c>
      <c r="F198" s="15"/>
      <c r="G198" s="16"/>
    </row>
    <row r="199" spans="1:7" x14ac:dyDescent="0.25">
      <c r="A199" s="8"/>
      <c r="B199" s="1"/>
      <c r="C199" s="1"/>
      <c r="D199" s="2" t="s">
        <v>8</v>
      </c>
      <c r="E199" s="3"/>
      <c r="F199" s="15"/>
      <c r="G199" s="16"/>
    </row>
    <row r="200" spans="1:7" x14ac:dyDescent="0.25">
      <c r="A200" s="8"/>
      <c r="B200" s="1" t="s">
        <v>93</v>
      </c>
      <c r="C200" s="1"/>
      <c r="D200" s="2"/>
      <c r="E200" s="3">
        <f>SUM(E194:E199)</f>
        <v>4</v>
      </c>
      <c r="F200" s="15"/>
      <c r="G200" s="16">
        <f>E200*F200</f>
        <v>0</v>
      </c>
    </row>
    <row r="201" spans="1:7" ht="51.75" x14ac:dyDescent="0.25">
      <c r="A201" s="8">
        <v>33</v>
      </c>
      <c r="B201" s="1" t="s">
        <v>115</v>
      </c>
      <c r="C201" s="1"/>
      <c r="D201" s="1"/>
      <c r="E201" s="14"/>
      <c r="F201" s="15"/>
      <c r="G201" s="16"/>
    </row>
    <row r="202" spans="1:7" x14ac:dyDescent="0.25">
      <c r="A202" s="8"/>
      <c r="B202" s="1" t="s">
        <v>47</v>
      </c>
      <c r="C202" s="1"/>
      <c r="D202" s="2" t="s">
        <v>1</v>
      </c>
      <c r="E202" s="3">
        <v>1</v>
      </c>
      <c r="F202" s="15"/>
      <c r="G202" s="16"/>
    </row>
    <row r="203" spans="1:7" x14ac:dyDescent="0.25">
      <c r="A203" s="8"/>
      <c r="B203" s="1"/>
      <c r="C203" s="1"/>
      <c r="D203" s="2" t="s">
        <v>3</v>
      </c>
      <c r="E203" s="3"/>
      <c r="F203" s="15"/>
      <c r="G203" s="16"/>
    </row>
    <row r="204" spans="1:7" x14ac:dyDescent="0.25">
      <c r="A204" s="8"/>
      <c r="B204" s="1"/>
      <c r="C204" s="1"/>
      <c r="D204" s="2" t="s">
        <v>32</v>
      </c>
      <c r="E204" s="3">
        <v>1</v>
      </c>
      <c r="F204" s="15"/>
      <c r="G204" s="16"/>
    </row>
    <row r="205" spans="1:7" x14ac:dyDescent="0.25">
      <c r="A205" s="8"/>
      <c r="B205" s="1"/>
      <c r="C205" s="1"/>
      <c r="D205" s="2" t="s">
        <v>28</v>
      </c>
      <c r="E205" s="3">
        <v>1</v>
      </c>
      <c r="F205" s="15"/>
      <c r="G205" s="16"/>
    </row>
    <row r="206" spans="1:7" x14ac:dyDescent="0.25">
      <c r="A206" s="8"/>
      <c r="B206" s="1"/>
      <c r="C206" s="1"/>
      <c r="D206" s="2" t="s">
        <v>14</v>
      </c>
      <c r="E206" s="3">
        <v>1</v>
      </c>
      <c r="F206" s="15"/>
      <c r="G206" s="16"/>
    </row>
    <row r="207" spans="1:7" x14ac:dyDescent="0.25">
      <c r="A207" s="8"/>
      <c r="B207" s="1"/>
      <c r="C207" s="1"/>
      <c r="D207" s="2" t="s">
        <v>8</v>
      </c>
      <c r="E207" s="3"/>
      <c r="F207" s="15"/>
      <c r="G207" s="16"/>
    </row>
    <row r="208" spans="1:7" x14ac:dyDescent="0.25">
      <c r="A208" s="8"/>
      <c r="B208" s="1" t="s">
        <v>93</v>
      </c>
      <c r="C208" s="1"/>
      <c r="D208" s="2"/>
      <c r="E208" s="3">
        <f>SUM(E202:E207)</f>
        <v>4</v>
      </c>
      <c r="F208" s="15"/>
      <c r="G208" s="16">
        <f>E208*F208</f>
        <v>0</v>
      </c>
    </row>
    <row r="209" spans="1:7" ht="26.25" x14ac:dyDescent="0.25">
      <c r="A209" s="8">
        <v>34</v>
      </c>
      <c r="B209" s="1" t="s">
        <v>76</v>
      </c>
      <c r="C209" s="1"/>
      <c r="D209" s="1"/>
      <c r="E209" s="14"/>
      <c r="F209" s="15"/>
      <c r="G209" s="16"/>
    </row>
    <row r="210" spans="1:7" x14ac:dyDescent="0.25">
      <c r="A210" s="8"/>
      <c r="B210" s="1" t="s">
        <v>47</v>
      </c>
      <c r="C210" s="1"/>
      <c r="D210" s="2" t="s">
        <v>43</v>
      </c>
      <c r="E210" s="27">
        <v>1</v>
      </c>
      <c r="F210" s="15"/>
      <c r="G210" s="16"/>
    </row>
    <row r="211" spans="1:7" x14ac:dyDescent="0.25">
      <c r="A211" s="8"/>
      <c r="B211" s="1"/>
      <c r="C211" s="1"/>
      <c r="D211" s="2" t="s">
        <v>2</v>
      </c>
      <c r="E211" s="27"/>
      <c r="F211" s="15"/>
      <c r="G211" s="16"/>
    </row>
    <row r="212" spans="1:7" x14ac:dyDescent="0.25">
      <c r="A212" s="8"/>
      <c r="B212" s="1"/>
      <c r="C212" s="1"/>
      <c r="D212" s="2" t="s">
        <v>11</v>
      </c>
      <c r="E212" s="27">
        <v>5</v>
      </c>
      <c r="F212" s="15"/>
      <c r="G212" s="16"/>
    </row>
    <row r="213" spans="1:7" x14ac:dyDescent="0.25">
      <c r="A213" s="8"/>
      <c r="B213" s="1"/>
      <c r="C213" s="1"/>
      <c r="D213" s="2" t="s">
        <v>25</v>
      </c>
      <c r="E213" s="27">
        <v>8</v>
      </c>
      <c r="F213" s="15"/>
      <c r="G213" s="16"/>
    </row>
    <row r="214" spans="1:7" x14ac:dyDescent="0.25">
      <c r="A214" s="8"/>
      <c r="B214" s="1"/>
      <c r="C214" s="1"/>
      <c r="D214" s="20" t="s">
        <v>6</v>
      </c>
      <c r="E214" s="27">
        <v>1</v>
      </c>
      <c r="F214" s="15"/>
      <c r="G214" s="16"/>
    </row>
    <row r="215" spans="1:7" x14ac:dyDescent="0.25">
      <c r="A215" s="8"/>
      <c r="B215" s="1"/>
      <c r="C215" s="1"/>
      <c r="D215" s="2" t="s">
        <v>33</v>
      </c>
      <c r="E215" s="27">
        <v>6</v>
      </c>
      <c r="F215" s="15"/>
      <c r="G215" s="16"/>
    </row>
    <row r="216" spans="1:7" x14ac:dyDescent="0.25">
      <c r="A216" s="8"/>
      <c r="B216" s="1"/>
      <c r="C216" s="1"/>
      <c r="D216" s="2" t="s">
        <v>38</v>
      </c>
      <c r="E216" s="27">
        <v>5</v>
      </c>
      <c r="F216" s="15"/>
      <c r="G216" s="16"/>
    </row>
    <row r="217" spans="1:7" x14ac:dyDescent="0.25">
      <c r="A217" s="8"/>
      <c r="B217" s="1"/>
      <c r="C217" s="1"/>
      <c r="D217" s="2" t="s">
        <v>5</v>
      </c>
      <c r="E217" s="27"/>
      <c r="F217" s="15"/>
      <c r="G217" s="16"/>
    </row>
    <row r="218" spans="1:7" x14ac:dyDescent="0.25">
      <c r="A218" s="8"/>
      <c r="B218" s="1"/>
      <c r="C218" s="1"/>
      <c r="D218" s="2" t="s">
        <v>1</v>
      </c>
      <c r="E218" s="27">
        <v>4</v>
      </c>
      <c r="F218" s="15"/>
      <c r="G218" s="16"/>
    </row>
    <row r="219" spans="1:7" x14ac:dyDescent="0.25">
      <c r="A219" s="8"/>
      <c r="B219" s="1"/>
      <c r="C219" s="1"/>
      <c r="D219" s="2" t="s">
        <v>27</v>
      </c>
      <c r="E219" s="27">
        <v>5</v>
      </c>
      <c r="F219" s="15"/>
      <c r="G219" s="16"/>
    </row>
    <row r="220" spans="1:7" x14ac:dyDescent="0.25">
      <c r="A220" s="8"/>
      <c r="B220" s="1"/>
      <c r="C220" s="1"/>
      <c r="D220" s="2" t="s">
        <v>3</v>
      </c>
      <c r="E220" s="27">
        <v>4</v>
      </c>
      <c r="F220" s="15"/>
      <c r="G220" s="16"/>
    </row>
    <row r="221" spans="1:7" x14ac:dyDescent="0.25">
      <c r="A221" s="8"/>
      <c r="B221" s="1"/>
      <c r="C221" s="1"/>
      <c r="D221" s="2" t="s">
        <v>23</v>
      </c>
      <c r="E221" s="27">
        <v>4</v>
      </c>
      <c r="F221" s="15"/>
      <c r="G221" s="16"/>
    </row>
    <row r="222" spans="1:7" x14ac:dyDescent="0.25">
      <c r="A222" s="8"/>
      <c r="B222" s="1"/>
      <c r="C222" s="1"/>
      <c r="D222" s="2" t="s">
        <v>32</v>
      </c>
      <c r="E222" s="27">
        <v>4</v>
      </c>
      <c r="F222" s="15"/>
      <c r="G222" s="16"/>
    </row>
    <row r="223" spans="1:7" x14ac:dyDescent="0.25">
      <c r="A223" s="8"/>
      <c r="B223" s="1"/>
      <c r="C223" s="1"/>
      <c r="D223" s="2" t="s">
        <v>28</v>
      </c>
      <c r="E223" s="27">
        <v>4</v>
      </c>
      <c r="F223" s="15"/>
      <c r="G223" s="16"/>
    </row>
    <row r="224" spans="1:7" x14ac:dyDescent="0.25">
      <c r="A224" s="8"/>
      <c r="B224" s="1"/>
      <c r="C224" s="1"/>
      <c r="D224" s="2" t="s">
        <v>14</v>
      </c>
      <c r="E224" s="27">
        <v>4</v>
      </c>
      <c r="F224" s="15"/>
      <c r="G224" s="16"/>
    </row>
    <row r="225" spans="1:7" x14ac:dyDescent="0.25">
      <c r="A225" s="8"/>
      <c r="B225" s="1"/>
      <c r="C225" s="1"/>
      <c r="D225" s="2" t="s">
        <v>41</v>
      </c>
      <c r="E225" s="27">
        <v>4</v>
      </c>
      <c r="F225" s="15"/>
      <c r="G225" s="16"/>
    </row>
    <row r="226" spans="1:7" x14ac:dyDescent="0.25">
      <c r="A226" s="8"/>
      <c r="B226" s="1"/>
      <c r="C226" s="1"/>
      <c r="D226" s="2" t="s">
        <v>8</v>
      </c>
      <c r="E226" s="27">
        <v>4</v>
      </c>
      <c r="F226" s="15"/>
      <c r="G226" s="16"/>
    </row>
    <row r="227" spans="1:7" x14ac:dyDescent="0.25">
      <c r="A227" s="8"/>
      <c r="B227" s="1"/>
      <c r="C227" s="1"/>
      <c r="D227" s="2" t="s">
        <v>24</v>
      </c>
      <c r="E227" s="27">
        <v>3</v>
      </c>
      <c r="F227" s="15"/>
      <c r="G227" s="16"/>
    </row>
    <row r="228" spans="1:7" x14ac:dyDescent="0.25">
      <c r="A228" s="8"/>
      <c r="B228" s="1"/>
      <c r="C228" s="1"/>
      <c r="D228" s="2" t="s">
        <v>13</v>
      </c>
      <c r="E228" s="27"/>
      <c r="F228" s="15"/>
      <c r="G228" s="16"/>
    </row>
    <row r="229" spans="1:7" x14ac:dyDescent="0.25">
      <c r="A229" s="8"/>
      <c r="B229" s="1"/>
      <c r="C229" s="1"/>
      <c r="D229" s="2" t="s">
        <v>30</v>
      </c>
      <c r="E229" s="27">
        <v>2</v>
      </c>
      <c r="F229" s="15"/>
      <c r="G229" s="16"/>
    </row>
    <row r="230" spans="1:7" x14ac:dyDescent="0.25">
      <c r="A230" s="8"/>
      <c r="B230" s="1"/>
      <c r="C230" s="1"/>
      <c r="D230" s="2" t="s">
        <v>44</v>
      </c>
      <c r="E230" s="27">
        <v>2</v>
      </c>
      <c r="F230" s="15"/>
      <c r="G230" s="16"/>
    </row>
    <row r="231" spans="1:7" x14ac:dyDescent="0.25">
      <c r="A231" s="8"/>
      <c r="B231" s="1"/>
      <c r="C231" s="1"/>
      <c r="D231" s="2" t="s">
        <v>46</v>
      </c>
      <c r="E231" s="27">
        <v>2</v>
      </c>
      <c r="F231" s="15"/>
      <c r="G231" s="16"/>
    </row>
    <row r="232" spans="1:7" x14ac:dyDescent="0.25">
      <c r="A232" s="8"/>
      <c r="B232" s="1"/>
      <c r="C232" s="1"/>
      <c r="D232" s="2" t="s">
        <v>7</v>
      </c>
      <c r="E232" s="27">
        <v>2</v>
      </c>
      <c r="F232" s="15"/>
      <c r="G232" s="16"/>
    </row>
    <row r="233" spans="1:7" x14ac:dyDescent="0.25">
      <c r="A233" s="8"/>
      <c r="B233" s="1"/>
      <c r="C233" s="1"/>
      <c r="D233" s="2" t="s">
        <v>4</v>
      </c>
      <c r="E233" s="27">
        <v>2</v>
      </c>
      <c r="F233" s="15"/>
      <c r="G233" s="16"/>
    </row>
    <row r="234" spans="1:7" x14ac:dyDescent="0.25">
      <c r="A234" s="8"/>
      <c r="B234" s="1"/>
      <c r="C234" s="1"/>
      <c r="D234" s="2" t="s">
        <v>20</v>
      </c>
      <c r="E234" s="27"/>
      <c r="F234" s="15"/>
      <c r="G234" s="16"/>
    </row>
    <row r="235" spans="1:7" x14ac:dyDescent="0.25">
      <c r="A235" s="8"/>
      <c r="B235" s="1"/>
      <c r="C235" s="1"/>
      <c r="D235" s="2" t="s">
        <v>18</v>
      </c>
      <c r="E235" s="27">
        <v>1</v>
      </c>
      <c r="F235" s="15"/>
      <c r="G235" s="16"/>
    </row>
    <row r="236" spans="1:7" x14ac:dyDescent="0.25">
      <c r="A236" s="8"/>
      <c r="B236" s="1"/>
      <c r="C236" s="1"/>
      <c r="D236" s="2" t="s">
        <v>16</v>
      </c>
      <c r="E236" s="27"/>
      <c r="F236" s="15"/>
      <c r="G236" s="16"/>
    </row>
    <row r="237" spans="1:7" x14ac:dyDescent="0.25">
      <c r="A237" s="8"/>
      <c r="B237" s="1" t="s">
        <v>93</v>
      </c>
      <c r="C237" s="1"/>
      <c r="D237" s="2"/>
      <c r="E237" s="27">
        <f>SUM(E210:E236)</f>
        <v>77</v>
      </c>
      <c r="F237" s="15"/>
      <c r="G237" s="16">
        <f>E237*F237</f>
        <v>0</v>
      </c>
    </row>
    <row r="238" spans="1:7" ht="26.25" x14ac:dyDescent="0.25">
      <c r="A238" s="8">
        <v>35</v>
      </c>
      <c r="B238" s="1" t="s">
        <v>77</v>
      </c>
      <c r="C238" s="1"/>
      <c r="D238" s="1"/>
      <c r="E238" s="27">
        <v>40</v>
      </c>
      <c r="F238" s="15"/>
      <c r="G238" s="16">
        <f t="shared" ref="G238:G239" si="1">E238*F238</f>
        <v>0</v>
      </c>
    </row>
    <row r="239" spans="1:7" ht="26.25" x14ac:dyDescent="0.25">
      <c r="A239" s="8">
        <v>36</v>
      </c>
      <c r="B239" s="1" t="s">
        <v>78</v>
      </c>
      <c r="C239" s="1"/>
      <c r="D239" s="1"/>
      <c r="E239" s="27">
        <v>167</v>
      </c>
      <c r="F239" s="15"/>
      <c r="G239" s="16">
        <f t="shared" si="1"/>
        <v>0</v>
      </c>
    </row>
    <row r="240" spans="1:7" ht="26.25" x14ac:dyDescent="0.25">
      <c r="A240" s="8">
        <v>37</v>
      </c>
      <c r="B240" s="1" t="s">
        <v>79</v>
      </c>
      <c r="C240" s="1"/>
      <c r="D240" s="1"/>
      <c r="E240" s="14"/>
      <c r="F240" s="15"/>
      <c r="G240" s="16"/>
    </row>
    <row r="241" spans="1:7" x14ac:dyDescent="0.25">
      <c r="A241" s="8"/>
      <c r="B241" s="1" t="s">
        <v>47</v>
      </c>
      <c r="C241" s="1"/>
      <c r="D241" s="2" t="s">
        <v>15</v>
      </c>
      <c r="E241" s="27">
        <v>1</v>
      </c>
      <c r="F241" s="15"/>
      <c r="G241" s="16"/>
    </row>
    <row r="242" spans="1:7" x14ac:dyDescent="0.25">
      <c r="A242" s="8"/>
      <c r="B242" s="1"/>
      <c r="C242" s="1"/>
      <c r="D242" s="2" t="s">
        <v>39</v>
      </c>
      <c r="E242" s="27">
        <v>1</v>
      </c>
      <c r="F242" s="15"/>
      <c r="G242" s="16"/>
    </row>
    <row r="243" spans="1:7" x14ac:dyDescent="0.25">
      <c r="A243" s="8"/>
      <c r="B243" s="1"/>
      <c r="C243" s="1"/>
      <c r="D243" s="2" t="s">
        <v>9</v>
      </c>
      <c r="E243" s="27">
        <v>1</v>
      </c>
      <c r="F243" s="15"/>
      <c r="G243" s="16"/>
    </row>
    <row r="244" spans="1:7" x14ac:dyDescent="0.25">
      <c r="A244" s="8"/>
      <c r="B244" s="1"/>
      <c r="C244" s="1"/>
      <c r="D244" s="2" t="s">
        <v>22</v>
      </c>
      <c r="E244" s="27"/>
      <c r="F244" s="15"/>
      <c r="G244" s="16"/>
    </row>
    <row r="245" spans="1:7" x14ac:dyDescent="0.25">
      <c r="A245" s="8"/>
      <c r="B245" s="1"/>
      <c r="C245" s="1"/>
      <c r="D245" s="2" t="s">
        <v>43</v>
      </c>
      <c r="E245" s="27">
        <v>1</v>
      </c>
      <c r="F245" s="15"/>
      <c r="G245" s="16"/>
    </row>
    <row r="246" spans="1:7" x14ac:dyDescent="0.25">
      <c r="A246" s="8"/>
      <c r="B246" s="1"/>
      <c r="C246" s="1"/>
      <c r="D246" s="20" t="s">
        <v>2</v>
      </c>
      <c r="E246" s="27"/>
      <c r="F246" s="15"/>
      <c r="G246" s="16"/>
    </row>
    <row r="247" spans="1:7" x14ac:dyDescent="0.25">
      <c r="A247" s="8"/>
      <c r="B247" s="1"/>
      <c r="C247" s="1"/>
      <c r="D247" s="2" t="s">
        <v>35</v>
      </c>
      <c r="E247" s="27"/>
      <c r="F247" s="15"/>
      <c r="G247" s="16"/>
    </row>
    <row r="248" spans="1:7" x14ac:dyDescent="0.25">
      <c r="A248" s="8"/>
      <c r="B248" s="1"/>
      <c r="C248" s="1"/>
      <c r="D248" s="2" t="s">
        <v>11</v>
      </c>
      <c r="E248" s="27">
        <v>2</v>
      </c>
      <c r="F248" s="15"/>
      <c r="G248" s="16"/>
    </row>
    <row r="249" spans="1:7" x14ac:dyDescent="0.25">
      <c r="A249" s="8"/>
      <c r="B249" s="1"/>
      <c r="C249" s="1"/>
      <c r="D249" s="2" t="s">
        <v>6</v>
      </c>
      <c r="E249" s="27"/>
      <c r="F249" s="15"/>
      <c r="G249" s="16"/>
    </row>
    <row r="250" spans="1:7" x14ac:dyDescent="0.25">
      <c r="A250" s="8"/>
      <c r="B250" s="1"/>
      <c r="C250" s="1"/>
      <c r="D250" s="2" t="s">
        <v>42</v>
      </c>
      <c r="E250" s="27">
        <v>2</v>
      </c>
      <c r="F250" s="15"/>
      <c r="G250" s="16"/>
    </row>
    <row r="251" spans="1:7" x14ac:dyDescent="0.25">
      <c r="A251" s="8"/>
      <c r="B251" s="1"/>
      <c r="C251" s="1"/>
      <c r="D251" s="2" t="s">
        <v>29</v>
      </c>
      <c r="E251" s="27"/>
      <c r="F251" s="15"/>
      <c r="G251" s="16"/>
    </row>
    <row r="252" spans="1:7" x14ac:dyDescent="0.25">
      <c r="A252" s="8"/>
      <c r="B252" s="1"/>
      <c r="C252" s="1"/>
      <c r="D252" s="2" t="s">
        <v>33</v>
      </c>
      <c r="E252" s="27">
        <v>2</v>
      </c>
      <c r="F252" s="15"/>
      <c r="G252" s="16"/>
    </row>
    <row r="253" spans="1:7" x14ac:dyDescent="0.25">
      <c r="A253" s="8"/>
      <c r="B253" s="1"/>
      <c r="C253" s="1"/>
      <c r="D253" s="2" t="s">
        <v>5</v>
      </c>
      <c r="E253" s="27">
        <v>1</v>
      </c>
      <c r="F253" s="15"/>
      <c r="G253" s="16"/>
    </row>
    <row r="254" spans="1:7" x14ac:dyDescent="0.25">
      <c r="A254" s="8"/>
      <c r="B254" s="1"/>
      <c r="C254" s="1"/>
      <c r="D254" s="2" t="s">
        <v>36</v>
      </c>
      <c r="E254" s="27">
        <v>1</v>
      </c>
      <c r="F254" s="15"/>
      <c r="G254" s="16"/>
    </row>
    <row r="255" spans="1:7" x14ac:dyDescent="0.25">
      <c r="A255" s="8"/>
      <c r="B255" s="1"/>
      <c r="C255" s="1"/>
      <c r="D255" s="2" t="s">
        <v>1</v>
      </c>
      <c r="E255" s="27">
        <v>1</v>
      </c>
      <c r="F255" s="15"/>
      <c r="G255" s="16"/>
    </row>
    <row r="256" spans="1:7" x14ac:dyDescent="0.25">
      <c r="A256" s="8"/>
      <c r="B256" s="1"/>
      <c r="C256" s="1"/>
      <c r="D256" s="30" t="s">
        <v>48</v>
      </c>
      <c r="E256" s="27">
        <v>1</v>
      </c>
      <c r="F256" s="15"/>
      <c r="G256" s="16"/>
    </row>
    <row r="257" spans="1:7" x14ac:dyDescent="0.25">
      <c r="A257" s="8"/>
      <c r="B257" s="1"/>
      <c r="C257" s="1"/>
      <c r="D257" s="30" t="s">
        <v>37</v>
      </c>
      <c r="E257" s="27">
        <v>1</v>
      </c>
      <c r="F257" s="15"/>
      <c r="G257" s="16"/>
    </row>
    <row r="258" spans="1:7" x14ac:dyDescent="0.25">
      <c r="A258" s="8"/>
      <c r="B258" s="1"/>
      <c r="C258" s="1"/>
      <c r="D258" s="2" t="s">
        <v>23</v>
      </c>
      <c r="E258" s="27">
        <v>1</v>
      </c>
      <c r="F258" s="15"/>
      <c r="G258" s="16"/>
    </row>
    <row r="259" spans="1:7" x14ac:dyDescent="0.25">
      <c r="A259" s="8"/>
      <c r="B259" s="1"/>
      <c r="C259" s="1"/>
      <c r="D259" s="2" t="s">
        <v>10</v>
      </c>
      <c r="E259" s="27">
        <v>1</v>
      </c>
      <c r="F259" s="15"/>
      <c r="G259" s="16"/>
    </row>
    <row r="260" spans="1:7" x14ac:dyDescent="0.25">
      <c r="A260" s="8"/>
      <c r="B260" s="1"/>
      <c r="C260" s="1"/>
      <c r="D260" s="2" t="s">
        <v>14</v>
      </c>
      <c r="E260" s="27">
        <v>2</v>
      </c>
      <c r="F260" s="15"/>
      <c r="G260" s="16"/>
    </row>
    <row r="261" spans="1:7" x14ac:dyDescent="0.25">
      <c r="A261" s="8"/>
      <c r="B261" s="1"/>
      <c r="C261" s="1"/>
      <c r="D261" s="2" t="s">
        <v>8</v>
      </c>
      <c r="E261" s="27"/>
      <c r="F261" s="15"/>
      <c r="G261" s="16"/>
    </row>
    <row r="262" spans="1:7" x14ac:dyDescent="0.25">
      <c r="A262" s="8"/>
      <c r="B262" s="1"/>
      <c r="C262" s="1"/>
      <c r="D262" s="2" t="s">
        <v>40</v>
      </c>
      <c r="E262" s="27"/>
      <c r="F262" s="15"/>
      <c r="G262" s="16"/>
    </row>
    <row r="263" spans="1:7" x14ac:dyDescent="0.25">
      <c r="A263" s="8"/>
      <c r="B263" s="1"/>
      <c r="C263" s="1"/>
      <c r="D263" s="2" t="s">
        <v>12</v>
      </c>
      <c r="E263" s="27">
        <v>1</v>
      </c>
      <c r="F263" s="15"/>
      <c r="G263" s="16"/>
    </row>
    <row r="264" spans="1:7" x14ac:dyDescent="0.25">
      <c r="A264" s="8"/>
      <c r="B264" s="1"/>
      <c r="C264" s="1"/>
      <c r="D264" s="2" t="s">
        <v>7</v>
      </c>
      <c r="E264" s="27"/>
      <c r="F264" s="15"/>
      <c r="G264" s="16"/>
    </row>
    <row r="265" spans="1:7" x14ac:dyDescent="0.25">
      <c r="A265" s="8"/>
      <c r="B265" s="1"/>
      <c r="C265" s="1"/>
      <c r="D265" s="30" t="s">
        <v>4</v>
      </c>
      <c r="E265" s="27"/>
      <c r="F265" s="15"/>
      <c r="G265" s="16"/>
    </row>
    <row r="266" spans="1:7" x14ac:dyDescent="0.25">
      <c r="A266" s="8"/>
      <c r="B266" s="1" t="s">
        <v>93</v>
      </c>
      <c r="C266" s="1"/>
      <c r="D266" s="30"/>
      <c r="E266" s="27">
        <f>SUM(E241:E265)</f>
        <v>20</v>
      </c>
      <c r="F266" s="15"/>
      <c r="G266" s="16">
        <f>E266*F266</f>
        <v>0</v>
      </c>
    </row>
    <row r="267" spans="1:7" ht="26.25" x14ac:dyDescent="0.25">
      <c r="A267" s="8">
        <v>38</v>
      </c>
      <c r="B267" s="1" t="s">
        <v>80</v>
      </c>
      <c r="C267" s="1"/>
      <c r="D267" s="1"/>
      <c r="E267" s="14"/>
      <c r="F267" s="15"/>
      <c r="G267" s="16"/>
    </row>
    <row r="268" spans="1:7" x14ac:dyDescent="0.25">
      <c r="A268" s="8"/>
      <c r="B268" s="1" t="s">
        <v>47</v>
      </c>
      <c r="C268" s="1"/>
      <c r="D268" s="2" t="s">
        <v>15</v>
      </c>
      <c r="E268" s="27"/>
      <c r="F268" s="15"/>
      <c r="G268" s="16"/>
    </row>
    <row r="269" spans="1:7" x14ac:dyDescent="0.25">
      <c r="A269" s="8"/>
      <c r="B269" s="1"/>
      <c r="C269" s="1"/>
      <c r="D269" s="2" t="s">
        <v>9</v>
      </c>
      <c r="E269" s="27"/>
      <c r="F269" s="15"/>
      <c r="G269" s="16"/>
    </row>
    <row r="270" spans="1:7" x14ac:dyDescent="0.25">
      <c r="A270" s="8"/>
      <c r="B270" s="1"/>
      <c r="C270" s="1"/>
      <c r="D270" s="2" t="s">
        <v>21</v>
      </c>
      <c r="E270" s="27"/>
      <c r="F270" s="15"/>
      <c r="G270" s="16"/>
    </row>
    <row r="271" spans="1:7" x14ac:dyDescent="0.25">
      <c r="A271" s="8"/>
      <c r="B271" s="1"/>
      <c r="C271" s="1"/>
      <c r="D271" s="2" t="s">
        <v>43</v>
      </c>
      <c r="E271" s="27">
        <v>2</v>
      </c>
      <c r="F271" s="15"/>
      <c r="G271" s="16"/>
    </row>
    <row r="272" spans="1:7" x14ac:dyDescent="0.25">
      <c r="A272" s="8"/>
      <c r="B272" s="1"/>
      <c r="C272" s="1"/>
      <c r="D272" s="2" t="s">
        <v>26</v>
      </c>
      <c r="E272" s="27">
        <v>2</v>
      </c>
      <c r="F272" s="15"/>
      <c r="G272" s="16"/>
    </row>
    <row r="273" spans="1:7" x14ac:dyDescent="0.25">
      <c r="A273" s="8"/>
      <c r="B273" s="1"/>
      <c r="C273" s="1"/>
      <c r="D273" s="2" t="s">
        <v>2</v>
      </c>
      <c r="E273" s="27">
        <v>2</v>
      </c>
      <c r="F273" s="15"/>
      <c r="G273" s="16"/>
    </row>
    <row r="274" spans="1:7" x14ac:dyDescent="0.25">
      <c r="A274" s="8"/>
      <c r="B274" s="1"/>
      <c r="C274" s="1"/>
      <c r="D274" s="2" t="s">
        <v>35</v>
      </c>
      <c r="E274" s="27">
        <v>4</v>
      </c>
      <c r="F274" s="15"/>
      <c r="G274" s="16"/>
    </row>
    <row r="275" spans="1:7" x14ac:dyDescent="0.25">
      <c r="A275" s="8"/>
      <c r="B275" s="1"/>
      <c r="C275" s="1"/>
      <c r="D275" s="2" t="s">
        <v>11</v>
      </c>
      <c r="E275" s="27">
        <v>3</v>
      </c>
      <c r="F275" s="15"/>
      <c r="G275" s="16"/>
    </row>
    <row r="276" spans="1:7" x14ac:dyDescent="0.25">
      <c r="A276" s="8"/>
      <c r="B276" s="1"/>
      <c r="C276" s="1"/>
      <c r="D276" s="2" t="s">
        <v>25</v>
      </c>
      <c r="E276" s="27">
        <v>2</v>
      </c>
      <c r="F276" s="15"/>
      <c r="G276" s="16"/>
    </row>
    <row r="277" spans="1:7" x14ac:dyDescent="0.25">
      <c r="A277" s="8"/>
      <c r="B277" s="1"/>
      <c r="C277" s="28"/>
      <c r="D277" s="29" t="s">
        <v>6</v>
      </c>
      <c r="E277" s="27">
        <v>2</v>
      </c>
      <c r="F277" s="15"/>
      <c r="G277" s="16"/>
    </row>
    <row r="278" spans="1:7" x14ac:dyDescent="0.25">
      <c r="A278" s="8"/>
      <c r="B278" s="1"/>
      <c r="C278" s="1"/>
      <c r="D278" s="2" t="s">
        <v>29</v>
      </c>
      <c r="E278" s="27">
        <v>2</v>
      </c>
      <c r="F278" s="15"/>
      <c r="G278" s="16"/>
    </row>
    <row r="279" spans="1:7" x14ac:dyDescent="0.25">
      <c r="A279" s="8"/>
      <c r="B279" s="1"/>
      <c r="C279" s="1"/>
      <c r="D279" s="2" t="s">
        <v>33</v>
      </c>
      <c r="E279" s="27">
        <v>2</v>
      </c>
      <c r="F279" s="15"/>
      <c r="G279" s="16"/>
    </row>
    <row r="280" spans="1:7" x14ac:dyDescent="0.25">
      <c r="A280" s="8"/>
      <c r="B280" s="1"/>
      <c r="C280" s="1"/>
      <c r="D280" s="2" t="s">
        <v>38</v>
      </c>
      <c r="E280" s="27"/>
      <c r="F280" s="15"/>
      <c r="G280" s="16"/>
    </row>
    <row r="281" spans="1:7" x14ac:dyDescent="0.25">
      <c r="A281" s="8"/>
      <c r="B281" s="1"/>
      <c r="C281" s="1"/>
      <c r="D281" s="29" t="s">
        <v>45</v>
      </c>
      <c r="E281" s="27">
        <v>2</v>
      </c>
      <c r="F281" s="15"/>
      <c r="G281" s="16"/>
    </row>
    <row r="282" spans="1:7" x14ac:dyDescent="0.25">
      <c r="A282" s="8"/>
      <c r="B282" s="33"/>
      <c r="C282" s="33"/>
      <c r="D282" s="2" t="s">
        <v>5</v>
      </c>
      <c r="E282" s="27">
        <v>2</v>
      </c>
      <c r="F282" s="15"/>
      <c r="G282" s="16"/>
    </row>
    <row r="283" spans="1:7" x14ac:dyDescent="0.25">
      <c r="A283" s="8"/>
      <c r="B283" s="33"/>
      <c r="C283" s="1"/>
      <c r="D283" s="2" t="s">
        <v>36</v>
      </c>
      <c r="E283" s="27"/>
      <c r="F283" s="15"/>
      <c r="G283" s="16"/>
    </row>
    <row r="284" spans="1:7" x14ac:dyDescent="0.25">
      <c r="A284" s="8"/>
      <c r="B284" s="33"/>
      <c r="C284" s="1"/>
      <c r="D284" s="2" t="s">
        <v>1</v>
      </c>
      <c r="E284" s="27">
        <v>2</v>
      </c>
      <c r="F284" s="15"/>
      <c r="G284" s="16"/>
    </row>
    <row r="285" spans="1:7" x14ac:dyDescent="0.25">
      <c r="A285" s="8"/>
      <c r="B285" s="33"/>
      <c r="C285" s="33"/>
      <c r="D285" s="2" t="s">
        <v>27</v>
      </c>
      <c r="E285" s="27">
        <v>4</v>
      </c>
      <c r="F285" s="15"/>
      <c r="G285" s="16"/>
    </row>
    <row r="286" spans="1:7" x14ac:dyDescent="0.25">
      <c r="A286" s="8"/>
      <c r="B286" s="33"/>
      <c r="C286" s="33"/>
      <c r="D286" s="2" t="s">
        <v>3</v>
      </c>
      <c r="E286" s="27"/>
      <c r="F286" s="15"/>
      <c r="G286" s="16"/>
    </row>
    <row r="287" spans="1:7" x14ac:dyDescent="0.25">
      <c r="A287" s="8"/>
      <c r="B287" s="33"/>
      <c r="C287" s="33"/>
      <c r="D287" s="2" t="s">
        <v>23</v>
      </c>
      <c r="E287" s="27">
        <v>1</v>
      </c>
      <c r="F287" s="15"/>
      <c r="G287" s="16"/>
    </row>
    <row r="288" spans="1:7" x14ac:dyDescent="0.25">
      <c r="A288" s="8"/>
      <c r="B288" s="33"/>
      <c r="C288" s="33"/>
      <c r="D288" s="2" t="s">
        <v>32</v>
      </c>
      <c r="E288" s="27">
        <v>1</v>
      </c>
      <c r="F288" s="15"/>
      <c r="G288" s="16"/>
    </row>
    <row r="289" spans="1:7" x14ac:dyDescent="0.25">
      <c r="A289" s="8"/>
      <c r="B289" s="33"/>
      <c r="C289" s="33"/>
      <c r="D289" s="2" t="s">
        <v>28</v>
      </c>
      <c r="E289" s="27">
        <v>2</v>
      </c>
      <c r="F289" s="15"/>
      <c r="G289" s="16"/>
    </row>
    <row r="290" spans="1:7" x14ac:dyDescent="0.25">
      <c r="A290" s="8"/>
      <c r="B290" s="33"/>
      <c r="C290" s="33"/>
      <c r="D290" s="2" t="s">
        <v>99</v>
      </c>
      <c r="E290" s="27">
        <v>1</v>
      </c>
      <c r="F290" s="15"/>
      <c r="G290" s="16"/>
    </row>
    <row r="291" spans="1:7" x14ac:dyDescent="0.25">
      <c r="A291" s="8"/>
      <c r="B291" s="33"/>
      <c r="C291" s="33"/>
      <c r="D291" s="2" t="s">
        <v>14</v>
      </c>
      <c r="E291" s="27">
        <v>1</v>
      </c>
      <c r="F291" s="15"/>
      <c r="G291" s="16"/>
    </row>
    <row r="292" spans="1:7" x14ac:dyDescent="0.25">
      <c r="A292" s="8"/>
      <c r="B292" s="33"/>
      <c r="C292" s="33"/>
      <c r="D292" s="2" t="s">
        <v>41</v>
      </c>
      <c r="E292" s="27"/>
      <c r="F292" s="15"/>
      <c r="G292" s="16"/>
    </row>
    <row r="293" spans="1:7" x14ac:dyDescent="0.25">
      <c r="A293" s="8"/>
      <c r="B293" s="33"/>
      <c r="C293" s="33"/>
      <c r="D293" s="2" t="s">
        <v>8</v>
      </c>
      <c r="E293" s="27">
        <v>1</v>
      </c>
      <c r="F293" s="15"/>
      <c r="G293" s="16"/>
    </row>
    <row r="294" spans="1:7" x14ac:dyDescent="0.25">
      <c r="A294" s="8"/>
      <c r="B294" s="33"/>
      <c r="C294" s="33"/>
      <c r="D294" s="2" t="s">
        <v>24</v>
      </c>
      <c r="E294" s="27">
        <v>1</v>
      </c>
      <c r="F294" s="15"/>
      <c r="G294" s="16"/>
    </row>
    <row r="295" spans="1:7" x14ac:dyDescent="0.25">
      <c r="A295" s="8"/>
      <c r="B295" s="33"/>
      <c r="C295" s="33"/>
      <c r="D295" s="2" t="s">
        <v>13</v>
      </c>
      <c r="E295" s="27"/>
      <c r="F295" s="15"/>
      <c r="G295" s="16"/>
    </row>
    <row r="296" spans="1:7" x14ac:dyDescent="0.25">
      <c r="A296" s="8"/>
      <c r="B296" s="33"/>
      <c r="C296" s="33"/>
      <c r="D296" s="2" t="s">
        <v>30</v>
      </c>
      <c r="E296" s="27"/>
      <c r="F296" s="15"/>
      <c r="G296" s="16"/>
    </row>
    <row r="297" spans="1:7" x14ac:dyDescent="0.25">
      <c r="A297" s="8"/>
      <c r="B297" s="33"/>
      <c r="C297" s="33"/>
      <c r="D297" s="20" t="s">
        <v>31</v>
      </c>
      <c r="E297" s="27">
        <v>1</v>
      </c>
      <c r="F297" s="15"/>
      <c r="G297" s="16"/>
    </row>
    <row r="298" spans="1:7" x14ac:dyDescent="0.25">
      <c r="A298" s="8"/>
      <c r="B298" s="33"/>
      <c r="C298" s="33"/>
      <c r="D298" s="2" t="s">
        <v>44</v>
      </c>
      <c r="E298" s="27"/>
      <c r="F298" s="15"/>
      <c r="G298" s="16"/>
    </row>
    <row r="299" spans="1:7" x14ac:dyDescent="0.25">
      <c r="A299" s="8"/>
      <c r="B299" s="33"/>
      <c r="C299" s="33"/>
      <c r="D299" s="2" t="s">
        <v>46</v>
      </c>
      <c r="E299" s="27"/>
      <c r="F299" s="15"/>
      <c r="G299" s="16"/>
    </row>
    <row r="300" spans="1:7" x14ac:dyDescent="0.25">
      <c r="A300" s="8"/>
      <c r="B300" s="33"/>
      <c r="C300" s="33"/>
      <c r="D300" s="2" t="s">
        <v>7</v>
      </c>
      <c r="E300" s="27">
        <v>1</v>
      </c>
      <c r="F300" s="15"/>
      <c r="G300" s="16"/>
    </row>
    <row r="301" spans="1:7" x14ac:dyDescent="0.25">
      <c r="A301" s="8"/>
      <c r="B301" s="1"/>
      <c r="C301" s="1"/>
      <c r="D301" s="2" t="s">
        <v>34</v>
      </c>
      <c r="E301" s="27">
        <v>1</v>
      </c>
      <c r="F301" s="15"/>
      <c r="G301" s="16"/>
    </row>
    <row r="302" spans="1:7" x14ac:dyDescent="0.25">
      <c r="A302" s="8"/>
      <c r="B302" s="1"/>
      <c r="C302" s="1"/>
      <c r="D302" s="2" t="s">
        <v>4</v>
      </c>
      <c r="E302" s="27"/>
      <c r="F302" s="15"/>
      <c r="G302" s="16"/>
    </row>
    <row r="303" spans="1:7" x14ac:dyDescent="0.25">
      <c r="A303" s="8"/>
      <c r="B303" s="1"/>
      <c r="C303" s="1"/>
      <c r="D303" s="2" t="s">
        <v>20</v>
      </c>
      <c r="E303" s="27"/>
      <c r="F303" s="15"/>
      <c r="G303" s="16"/>
    </row>
    <row r="304" spans="1:7" x14ac:dyDescent="0.25">
      <c r="A304" s="8"/>
      <c r="B304" s="1"/>
      <c r="C304" s="1"/>
      <c r="D304" s="2" t="s">
        <v>18</v>
      </c>
      <c r="E304" s="27"/>
      <c r="F304" s="15"/>
      <c r="G304" s="16"/>
    </row>
    <row r="305" spans="1:7" x14ac:dyDescent="0.25">
      <c r="A305" s="8"/>
      <c r="B305" s="1"/>
      <c r="C305" s="1"/>
      <c r="D305" s="2" t="s">
        <v>16</v>
      </c>
      <c r="E305" s="27"/>
      <c r="F305" s="15"/>
      <c r="G305" s="16"/>
    </row>
    <row r="306" spans="1:7" x14ac:dyDescent="0.25">
      <c r="A306" s="8"/>
      <c r="B306" s="1"/>
      <c r="C306" s="1"/>
      <c r="D306" s="2" t="s">
        <v>19</v>
      </c>
      <c r="E306" s="27"/>
      <c r="F306" s="15"/>
      <c r="G306" s="16"/>
    </row>
    <row r="307" spans="1:7" x14ac:dyDescent="0.25">
      <c r="A307" s="8"/>
      <c r="B307" s="1"/>
      <c r="C307" s="1"/>
      <c r="D307" s="2" t="s">
        <v>49</v>
      </c>
      <c r="E307" s="27"/>
      <c r="F307" s="15"/>
      <c r="G307" s="16"/>
    </row>
    <row r="308" spans="1:7" x14ac:dyDescent="0.25">
      <c r="A308" s="8"/>
      <c r="B308" s="1" t="s">
        <v>93</v>
      </c>
      <c r="C308" s="1"/>
      <c r="D308" s="2" t="s">
        <v>17</v>
      </c>
      <c r="E308" s="27">
        <f>SUM(E268:E307)</f>
        <v>42</v>
      </c>
      <c r="F308" s="15"/>
      <c r="G308" s="16">
        <f>E308*F308</f>
        <v>0</v>
      </c>
    </row>
    <row r="309" spans="1:7" ht="26.25" x14ac:dyDescent="0.25">
      <c r="A309" s="8">
        <v>39</v>
      </c>
      <c r="B309" s="1" t="s">
        <v>81</v>
      </c>
      <c r="C309" s="1"/>
      <c r="D309" s="1"/>
      <c r="E309" s="14"/>
      <c r="F309" s="15"/>
      <c r="G309" s="16"/>
    </row>
    <row r="310" spans="1:7" x14ac:dyDescent="0.25">
      <c r="A310" s="8"/>
      <c r="B310" s="1" t="s">
        <v>47</v>
      </c>
      <c r="C310" s="1"/>
      <c r="D310" s="2" t="s">
        <v>15</v>
      </c>
      <c r="E310" s="27"/>
      <c r="F310" s="15"/>
      <c r="G310" s="16"/>
    </row>
    <row r="311" spans="1:7" x14ac:dyDescent="0.25">
      <c r="A311" s="8"/>
      <c r="B311" s="1"/>
      <c r="C311" s="1"/>
      <c r="D311" s="2" t="s">
        <v>9</v>
      </c>
      <c r="E311" s="27">
        <v>1</v>
      </c>
      <c r="F311" s="15"/>
      <c r="G311" s="16"/>
    </row>
    <row r="312" spans="1:7" x14ac:dyDescent="0.25">
      <c r="A312" s="8"/>
      <c r="B312" s="1"/>
      <c r="C312" s="1"/>
      <c r="D312" s="2" t="s">
        <v>2</v>
      </c>
      <c r="E312" s="27">
        <v>2</v>
      </c>
      <c r="F312" s="15"/>
      <c r="G312" s="16"/>
    </row>
    <row r="313" spans="1:7" x14ac:dyDescent="0.25">
      <c r="A313" s="8"/>
      <c r="B313" s="1"/>
      <c r="C313" s="1"/>
      <c r="D313" s="2" t="s">
        <v>11</v>
      </c>
      <c r="E313" s="27">
        <v>3</v>
      </c>
      <c r="F313" s="15"/>
      <c r="G313" s="16"/>
    </row>
    <row r="314" spans="1:7" x14ac:dyDescent="0.25">
      <c r="A314" s="8"/>
      <c r="B314" s="1"/>
      <c r="C314" s="1"/>
      <c r="D314" s="2" t="s">
        <v>6</v>
      </c>
      <c r="E314" s="27"/>
      <c r="F314" s="15"/>
      <c r="G314" s="16"/>
    </row>
    <row r="315" spans="1:7" x14ac:dyDescent="0.25">
      <c r="A315" s="8"/>
      <c r="B315" s="1"/>
      <c r="C315" s="1"/>
      <c r="D315" s="2" t="s">
        <v>36</v>
      </c>
      <c r="E315" s="27">
        <v>2</v>
      </c>
      <c r="F315" s="15"/>
      <c r="G315" s="16"/>
    </row>
    <row r="316" spans="1:7" x14ac:dyDescent="0.25">
      <c r="A316" s="8"/>
      <c r="B316" s="1"/>
      <c r="C316" s="1"/>
      <c r="D316" s="2" t="s">
        <v>1</v>
      </c>
      <c r="E316" s="27"/>
      <c r="F316" s="15"/>
      <c r="G316" s="16"/>
    </row>
    <row r="317" spans="1:7" x14ac:dyDescent="0.25">
      <c r="A317" s="8"/>
      <c r="B317" s="1"/>
      <c r="C317" s="1"/>
      <c r="D317" s="2" t="s">
        <v>10</v>
      </c>
      <c r="E317" s="27"/>
      <c r="F317" s="15"/>
      <c r="G317" s="16"/>
    </row>
    <row r="318" spans="1:7" x14ac:dyDescent="0.25">
      <c r="A318" s="8"/>
      <c r="B318" s="1"/>
      <c r="C318" s="1"/>
      <c r="D318" s="2" t="s">
        <v>14</v>
      </c>
      <c r="E318" s="27"/>
      <c r="F318" s="15"/>
      <c r="G318" s="16"/>
    </row>
    <row r="319" spans="1:7" x14ac:dyDescent="0.25">
      <c r="A319" s="8"/>
      <c r="B319" s="1"/>
      <c r="C319" s="1"/>
      <c r="D319" s="2" t="s">
        <v>8</v>
      </c>
      <c r="E319" s="27"/>
      <c r="F319" s="15"/>
      <c r="G319" s="16"/>
    </row>
    <row r="320" spans="1:7" x14ac:dyDescent="0.25">
      <c r="A320" s="8"/>
      <c r="B320" s="1" t="s">
        <v>93</v>
      </c>
      <c r="C320" s="1"/>
      <c r="D320" s="2"/>
      <c r="E320" s="27">
        <f>SUM(E310:E319)</f>
        <v>8</v>
      </c>
      <c r="F320" s="15"/>
      <c r="G320" s="16">
        <f>E320*F320</f>
        <v>0</v>
      </c>
    </row>
    <row r="321" spans="1:7" ht="26.25" x14ac:dyDescent="0.25">
      <c r="A321" s="8">
        <v>40</v>
      </c>
      <c r="B321" s="1" t="s">
        <v>82</v>
      </c>
      <c r="C321" s="1"/>
      <c r="D321" s="1"/>
      <c r="E321" s="14"/>
      <c r="F321" s="15"/>
      <c r="G321" s="16"/>
    </row>
    <row r="322" spans="1:7" x14ac:dyDescent="0.25">
      <c r="A322" s="8"/>
      <c r="B322" s="1" t="s">
        <v>47</v>
      </c>
      <c r="C322" s="1"/>
      <c r="D322" s="2" t="s">
        <v>9</v>
      </c>
      <c r="E322" s="27"/>
      <c r="F322" s="15"/>
      <c r="G322" s="16"/>
    </row>
    <row r="323" spans="1:7" x14ac:dyDescent="0.25">
      <c r="A323" s="8"/>
      <c r="B323" s="1"/>
      <c r="C323" s="1"/>
      <c r="D323" s="2" t="s">
        <v>43</v>
      </c>
      <c r="E323" s="27"/>
      <c r="F323" s="15"/>
      <c r="G323" s="16"/>
    </row>
    <row r="324" spans="1:7" x14ac:dyDescent="0.25">
      <c r="A324" s="8"/>
      <c r="B324" s="1"/>
      <c r="C324" s="1"/>
      <c r="D324" s="2" t="s">
        <v>26</v>
      </c>
      <c r="E324" s="27">
        <v>6</v>
      </c>
      <c r="F324" s="15"/>
      <c r="G324" s="16"/>
    </row>
    <row r="325" spans="1:7" x14ac:dyDescent="0.25">
      <c r="A325" s="8"/>
      <c r="B325" s="1"/>
      <c r="C325" s="1"/>
      <c r="D325" s="2" t="s">
        <v>2</v>
      </c>
      <c r="E325" s="27">
        <v>3</v>
      </c>
      <c r="F325" s="15"/>
      <c r="G325" s="16"/>
    </row>
    <row r="326" spans="1:7" x14ac:dyDescent="0.25">
      <c r="A326" s="8"/>
      <c r="B326" s="1"/>
      <c r="C326" s="1"/>
      <c r="D326" s="2" t="s">
        <v>11</v>
      </c>
      <c r="E326" s="27">
        <v>6</v>
      </c>
      <c r="F326" s="15"/>
      <c r="G326" s="16"/>
    </row>
    <row r="327" spans="1:7" x14ac:dyDescent="0.25">
      <c r="A327" s="8"/>
      <c r="B327" s="1"/>
      <c r="C327" s="1"/>
      <c r="D327" s="2" t="s">
        <v>25</v>
      </c>
      <c r="E327" s="27">
        <v>8</v>
      </c>
      <c r="F327" s="15"/>
      <c r="G327" s="16"/>
    </row>
    <row r="328" spans="1:7" x14ac:dyDescent="0.25">
      <c r="A328" s="8"/>
      <c r="B328" s="1"/>
      <c r="C328" s="1"/>
      <c r="D328" s="20" t="s">
        <v>6</v>
      </c>
      <c r="E328" s="27">
        <v>4</v>
      </c>
      <c r="F328" s="15"/>
      <c r="G328" s="16"/>
    </row>
    <row r="329" spans="1:7" x14ac:dyDescent="0.25">
      <c r="A329" s="8"/>
      <c r="B329" s="1"/>
      <c r="C329" s="1"/>
      <c r="D329" s="2" t="s">
        <v>29</v>
      </c>
      <c r="E329" s="27">
        <v>4</v>
      </c>
      <c r="F329" s="15"/>
      <c r="G329" s="16"/>
    </row>
    <row r="330" spans="1:7" x14ac:dyDescent="0.25">
      <c r="A330" s="8"/>
      <c r="B330" s="1"/>
      <c r="C330" s="1"/>
      <c r="D330" s="2" t="s">
        <v>33</v>
      </c>
      <c r="E330" s="27">
        <v>19</v>
      </c>
      <c r="F330" s="15"/>
      <c r="G330" s="16"/>
    </row>
    <row r="331" spans="1:7" x14ac:dyDescent="0.25">
      <c r="A331" s="8"/>
      <c r="B331" s="1"/>
      <c r="C331" s="1"/>
      <c r="D331" s="2" t="s">
        <v>38</v>
      </c>
      <c r="E331" s="27">
        <v>9</v>
      </c>
      <c r="F331" s="15"/>
      <c r="G331" s="16"/>
    </row>
    <row r="332" spans="1:7" x14ac:dyDescent="0.25">
      <c r="A332" s="8"/>
      <c r="B332" s="1"/>
      <c r="C332" s="1"/>
      <c r="D332" s="2" t="s">
        <v>45</v>
      </c>
      <c r="E332" s="27">
        <v>9</v>
      </c>
      <c r="F332" s="15"/>
      <c r="G332" s="16"/>
    </row>
    <row r="333" spans="1:7" x14ac:dyDescent="0.25">
      <c r="A333" s="8"/>
      <c r="B333" s="1"/>
      <c r="C333" s="1"/>
      <c r="D333" s="2" t="s">
        <v>5</v>
      </c>
      <c r="E333" s="27"/>
      <c r="F333" s="15"/>
      <c r="G333" s="16"/>
    </row>
    <row r="334" spans="1:7" x14ac:dyDescent="0.25">
      <c r="A334" s="8"/>
      <c r="B334" s="1"/>
      <c r="C334" s="1"/>
      <c r="D334" s="2" t="s">
        <v>1</v>
      </c>
      <c r="E334" s="27">
        <v>9</v>
      </c>
      <c r="F334" s="15"/>
      <c r="G334" s="16"/>
    </row>
    <row r="335" spans="1:7" x14ac:dyDescent="0.25">
      <c r="A335" s="8"/>
      <c r="B335" s="1"/>
      <c r="C335" s="1"/>
      <c r="D335" s="2" t="s">
        <v>27</v>
      </c>
      <c r="E335" s="27">
        <v>7</v>
      </c>
      <c r="F335" s="15"/>
      <c r="G335" s="16"/>
    </row>
    <row r="336" spans="1:7" x14ac:dyDescent="0.25">
      <c r="A336" s="8"/>
      <c r="B336" s="1"/>
      <c r="C336" s="1"/>
      <c r="D336" s="2" t="s">
        <v>3</v>
      </c>
      <c r="E336" s="27"/>
      <c r="F336" s="15"/>
      <c r="G336" s="16"/>
    </row>
    <row r="337" spans="1:7" x14ac:dyDescent="0.25">
      <c r="A337" s="8"/>
      <c r="B337" s="1"/>
      <c r="C337" s="1"/>
      <c r="D337" s="2" t="s">
        <v>23</v>
      </c>
      <c r="E337" s="27">
        <v>7</v>
      </c>
      <c r="F337" s="15"/>
      <c r="G337" s="16"/>
    </row>
    <row r="338" spans="1:7" x14ac:dyDescent="0.25">
      <c r="A338" s="8"/>
      <c r="B338" s="1"/>
      <c r="C338" s="1"/>
      <c r="D338" s="2" t="s">
        <v>32</v>
      </c>
      <c r="E338" s="27">
        <v>8</v>
      </c>
      <c r="F338" s="15"/>
      <c r="G338" s="16"/>
    </row>
    <row r="339" spans="1:7" x14ac:dyDescent="0.25">
      <c r="A339" s="8"/>
      <c r="B339" s="1"/>
      <c r="C339" s="1"/>
      <c r="D339" s="2" t="s">
        <v>28</v>
      </c>
      <c r="E339" s="27"/>
      <c r="F339" s="15"/>
      <c r="G339" s="16"/>
    </row>
    <row r="340" spans="1:7" x14ac:dyDescent="0.25">
      <c r="A340" s="8"/>
      <c r="B340" s="1"/>
      <c r="C340" s="1"/>
      <c r="D340" s="2" t="s">
        <v>99</v>
      </c>
      <c r="E340" s="27">
        <v>3</v>
      </c>
      <c r="F340" s="15"/>
      <c r="G340" s="16"/>
    </row>
    <row r="341" spans="1:7" x14ac:dyDescent="0.25">
      <c r="A341" s="8"/>
      <c r="B341" s="1"/>
      <c r="C341" s="1"/>
      <c r="D341" s="2" t="s">
        <v>14</v>
      </c>
      <c r="E341" s="27">
        <v>5</v>
      </c>
      <c r="F341" s="15"/>
      <c r="G341" s="16"/>
    </row>
    <row r="342" spans="1:7" x14ac:dyDescent="0.25">
      <c r="A342" s="8"/>
      <c r="B342" s="1"/>
      <c r="C342" s="1"/>
      <c r="D342" s="2" t="s">
        <v>41</v>
      </c>
      <c r="E342" s="27">
        <v>5</v>
      </c>
      <c r="F342" s="15"/>
      <c r="G342" s="16"/>
    </row>
    <row r="343" spans="1:7" x14ac:dyDescent="0.25">
      <c r="A343" s="8"/>
      <c r="B343" s="1"/>
      <c r="C343" s="1"/>
      <c r="D343" s="2" t="s">
        <v>8</v>
      </c>
      <c r="E343" s="27">
        <v>5</v>
      </c>
      <c r="F343" s="15"/>
      <c r="G343" s="16"/>
    </row>
    <row r="344" spans="1:7" x14ac:dyDescent="0.25">
      <c r="A344" s="8"/>
      <c r="B344" s="1"/>
      <c r="C344" s="1"/>
      <c r="D344" s="2" t="s">
        <v>24</v>
      </c>
      <c r="E344" s="27">
        <v>1</v>
      </c>
      <c r="F344" s="15"/>
      <c r="G344" s="16"/>
    </row>
    <row r="345" spans="1:7" x14ac:dyDescent="0.25">
      <c r="A345" s="8"/>
      <c r="B345" s="1"/>
      <c r="C345" s="1"/>
      <c r="D345" s="2" t="s">
        <v>13</v>
      </c>
      <c r="E345" s="27"/>
      <c r="F345" s="15"/>
      <c r="G345" s="16"/>
    </row>
    <row r="346" spans="1:7" x14ac:dyDescent="0.25">
      <c r="A346" s="8"/>
      <c r="B346" s="1"/>
      <c r="C346" s="1"/>
      <c r="D346" s="2" t="s">
        <v>30</v>
      </c>
      <c r="E346" s="27">
        <v>1</v>
      </c>
      <c r="F346" s="15"/>
      <c r="G346" s="16"/>
    </row>
    <row r="347" spans="1:7" x14ac:dyDescent="0.25">
      <c r="A347" s="8"/>
      <c r="B347" s="1"/>
      <c r="C347" s="1"/>
      <c r="D347" s="2" t="s">
        <v>31</v>
      </c>
      <c r="E347" s="27">
        <v>1</v>
      </c>
      <c r="F347" s="15"/>
      <c r="G347" s="16"/>
    </row>
    <row r="348" spans="1:7" x14ac:dyDescent="0.25">
      <c r="A348" s="8"/>
      <c r="B348" s="1"/>
      <c r="C348" s="1"/>
      <c r="D348" s="2" t="s">
        <v>44</v>
      </c>
      <c r="E348" s="27"/>
      <c r="F348" s="15"/>
      <c r="G348" s="16"/>
    </row>
    <row r="349" spans="1:7" x14ac:dyDescent="0.25">
      <c r="A349" s="8"/>
      <c r="B349" s="1"/>
      <c r="C349" s="1"/>
      <c r="D349" s="2" t="s">
        <v>46</v>
      </c>
      <c r="E349" s="27"/>
      <c r="F349" s="15"/>
      <c r="G349" s="16"/>
    </row>
    <row r="350" spans="1:7" x14ac:dyDescent="0.25">
      <c r="A350" s="8"/>
      <c r="B350" s="1"/>
      <c r="C350" s="1"/>
      <c r="D350" s="2" t="s">
        <v>7</v>
      </c>
      <c r="E350" s="27">
        <v>1</v>
      </c>
      <c r="F350" s="15"/>
      <c r="G350" s="16"/>
    </row>
    <row r="351" spans="1:7" x14ac:dyDescent="0.25">
      <c r="A351" s="8"/>
      <c r="B351" s="1"/>
      <c r="C351" s="1"/>
      <c r="D351" s="2" t="s">
        <v>34</v>
      </c>
      <c r="E351" s="27"/>
      <c r="F351" s="15"/>
      <c r="G351" s="16"/>
    </row>
    <row r="352" spans="1:7" x14ac:dyDescent="0.25">
      <c r="A352" s="8"/>
      <c r="B352" s="1"/>
      <c r="C352" s="1"/>
      <c r="D352" s="2" t="s">
        <v>4</v>
      </c>
      <c r="E352" s="27"/>
      <c r="F352" s="15"/>
      <c r="G352" s="16"/>
    </row>
    <row r="353" spans="1:7" x14ac:dyDescent="0.25">
      <c r="A353" s="8"/>
      <c r="B353" s="1"/>
      <c r="C353" s="1"/>
      <c r="D353" s="2" t="s">
        <v>20</v>
      </c>
      <c r="E353" s="27">
        <v>1</v>
      </c>
      <c r="F353" s="15"/>
      <c r="G353" s="16"/>
    </row>
    <row r="354" spans="1:7" x14ac:dyDescent="0.25">
      <c r="A354" s="8"/>
      <c r="B354" s="1"/>
      <c r="C354" s="1"/>
      <c r="D354" s="2" t="s">
        <v>16</v>
      </c>
      <c r="E354" s="27"/>
      <c r="F354" s="15"/>
      <c r="G354" s="16"/>
    </row>
    <row r="355" spans="1:7" x14ac:dyDescent="0.25">
      <c r="A355" s="8"/>
      <c r="B355" s="1"/>
      <c r="C355" s="1"/>
      <c r="D355" s="2" t="s">
        <v>49</v>
      </c>
      <c r="E355" s="27"/>
      <c r="F355" s="15"/>
      <c r="G355" s="16"/>
    </row>
    <row r="356" spans="1:7" x14ac:dyDescent="0.25">
      <c r="A356" s="8"/>
      <c r="B356" s="1" t="s">
        <v>93</v>
      </c>
      <c r="C356" s="1"/>
      <c r="D356" s="2"/>
      <c r="E356" s="27">
        <f>SUM(E322:E355)</f>
        <v>122</v>
      </c>
      <c r="F356" s="15"/>
      <c r="G356" s="16">
        <f>E356*F356</f>
        <v>0</v>
      </c>
    </row>
    <row r="357" spans="1:7" x14ac:dyDescent="0.25">
      <c r="A357" s="8">
        <v>41</v>
      </c>
      <c r="B357" s="1" t="s">
        <v>58</v>
      </c>
      <c r="C357" s="1"/>
      <c r="D357" s="1"/>
      <c r="E357" s="14"/>
      <c r="F357" s="15"/>
      <c r="G357" s="16"/>
    </row>
    <row r="358" spans="1:7" x14ac:dyDescent="0.25">
      <c r="A358" s="8"/>
      <c r="B358" s="1" t="s">
        <v>47</v>
      </c>
      <c r="C358" s="1"/>
      <c r="D358" s="2">
        <v>36</v>
      </c>
      <c r="E358" s="27">
        <v>3</v>
      </c>
      <c r="F358" s="15"/>
      <c r="G358" s="16"/>
    </row>
    <row r="359" spans="1:7" x14ac:dyDescent="0.25">
      <c r="A359" s="8"/>
      <c r="B359" s="1"/>
      <c r="C359" s="1"/>
      <c r="D359" s="2">
        <v>37</v>
      </c>
      <c r="E359" s="27">
        <v>8</v>
      </c>
      <c r="F359" s="15"/>
      <c r="G359" s="16"/>
    </row>
    <row r="360" spans="1:7" x14ac:dyDescent="0.25">
      <c r="A360" s="8"/>
      <c r="B360" s="1"/>
      <c r="C360" s="1"/>
      <c r="D360" s="2">
        <v>38</v>
      </c>
      <c r="E360" s="27">
        <v>15</v>
      </c>
      <c r="F360" s="15"/>
      <c r="G360" s="16"/>
    </row>
    <row r="361" spans="1:7" x14ac:dyDescent="0.25">
      <c r="A361" s="8"/>
      <c r="B361" s="1"/>
      <c r="C361" s="1"/>
      <c r="D361" s="2">
        <v>39</v>
      </c>
      <c r="E361" s="27">
        <v>12</v>
      </c>
      <c r="F361" s="15"/>
      <c r="G361" s="16"/>
    </row>
    <row r="362" spans="1:7" ht="35.25" customHeight="1" x14ac:dyDescent="0.25">
      <c r="A362" s="8"/>
      <c r="B362" s="1"/>
      <c r="C362" s="1"/>
      <c r="D362" s="2">
        <v>40</v>
      </c>
      <c r="E362" s="27">
        <v>25</v>
      </c>
      <c r="F362" s="15"/>
      <c r="G362" s="16"/>
    </row>
    <row r="363" spans="1:7" x14ac:dyDescent="0.25">
      <c r="A363" s="8"/>
      <c r="B363" s="1"/>
      <c r="C363" s="1"/>
      <c r="D363" s="2">
        <v>41</v>
      </c>
      <c r="E363" s="27">
        <v>20</v>
      </c>
      <c r="F363" s="15"/>
      <c r="G363" s="16"/>
    </row>
    <row r="364" spans="1:7" x14ac:dyDescent="0.25">
      <c r="A364" s="8"/>
      <c r="B364" s="1"/>
      <c r="C364" s="1"/>
      <c r="D364" s="2">
        <v>42</v>
      </c>
      <c r="E364" s="27">
        <v>23</v>
      </c>
      <c r="F364" s="15"/>
      <c r="G364" s="16"/>
    </row>
    <row r="365" spans="1:7" x14ac:dyDescent="0.25">
      <c r="A365" s="8"/>
      <c r="B365" s="1"/>
      <c r="C365" s="1"/>
      <c r="D365" s="2">
        <v>43</v>
      </c>
      <c r="E365" s="27">
        <v>20</v>
      </c>
      <c r="F365" s="15"/>
      <c r="G365" s="16"/>
    </row>
    <row r="366" spans="1:7" x14ac:dyDescent="0.25">
      <c r="A366" s="8"/>
      <c r="B366" s="1"/>
      <c r="C366" s="1"/>
      <c r="D366" s="2">
        <v>44</v>
      </c>
      <c r="E366" s="27">
        <v>15</v>
      </c>
      <c r="F366" s="15"/>
      <c r="G366" s="16"/>
    </row>
    <row r="367" spans="1:7" x14ac:dyDescent="0.25">
      <c r="A367" s="8"/>
      <c r="B367" s="1"/>
      <c r="C367" s="1"/>
      <c r="D367" s="2">
        <v>45</v>
      </c>
      <c r="E367" s="27">
        <v>5</v>
      </c>
      <c r="F367" s="15"/>
      <c r="G367" s="16"/>
    </row>
    <row r="368" spans="1:7" x14ac:dyDescent="0.25">
      <c r="A368" s="8"/>
      <c r="B368" s="1"/>
      <c r="C368" s="1"/>
      <c r="D368" s="2">
        <v>46</v>
      </c>
      <c r="E368" s="27">
        <v>3</v>
      </c>
      <c r="F368" s="15"/>
      <c r="G368" s="16"/>
    </row>
    <row r="369" spans="1:7" x14ac:dyDescent="0.25">
      <c r="A369" s="8"/>
      <c r="B369" s="1"/>
      <c r="C369" s="1"/>
      <c r="D369" s="2"/>
      <c r="E369" s="27">
        <f>SUM(E358:E368)</f>
        <v>149</v>
      </c>
      <c r="F369" s="15"/>
      <c r="G369" s="16">
        <f>E369*F369</f>
        <v>0</v>
      </c>
    </row>
    <row r="370" spans="1:7" ht="26.25" x14ac:dyDescent="0.25">
      <c r="A370" s="8">
        <v>42</v>
      </c>
      <c r="B370" s="1" t="s">
        <v>59</v>
      </c>
      <c r="C370" s="1"/>
      <c r="D370" s="1"/>
      <c r="E370" s="14"/>
      <c r="F370" s="15"/>
      <c r="G370" s="16"/>
    </row>
    <row r="371" spans="1:7" x14ac:dyDescent="0.25">
      <c r="A371" s="8"/>
      <c r="B371" s="1" t="s">
        <v>47</v>
      </c>
      <c r="C371" s="1"/>
      <c r="D371" s="2">
        <v>40</v>
      </c>
      <c r="E371" s="27">
        <v>5</v>
      </c>
      <c r="F371" s="15"/>
      <c r="G371" s="16"/>
    </row>
    <row r="372" spans="1:7" x14ac:dyDescent="0.25">
      <c r="A372" s="8"/>
      <c r="B372" s="1"/>
      <c r="C372" s="28"/>
      <c r="D372" s="29">
        <v>43</v>
      </c>
      <c r="E372" s="27">
        <v>6</v>
      </c>
      <c r="F372" s="15"/>
      <c r="G372" s="16"/>
    </row>
    <row r="373" spans="1:7" x14ac:dyDescent="0.25">
      <c r="A373" s="8"/>
      <c r="B373" s="1"/>
      <c r="C373" s="1"/>
      <c r="D373" s="2">
        <v>41</v>
      </c>
      <c r="E373" s="27">
        <v>8</v>
      </c>
      <c r="F373" s="15"/>
      <c r="G373" s="16"/>
    </row>
    <row r="374" spans="1:7" x14ac:dyDescent="0.25">
      <c r="A374" s="8"/>
      <c r="B374" s="1"/>
      <c r="C374" s="1"/>
      <c r="D374" s="2">
        <v>42</v>
      </c>
      <c r="E374" s="27">
        <v>9</v>
      </c>
      <c r="F374" s="15"/>
      <c r="G374" s="16"/>
    </row>
    <row r="375" spans="1:7" x14ac:dyDescent="0.25">
      <c r="A375" s="8"/>
      <c r="B375" s="1" t="s">
        <v>93</v>
      </c>
      <c r="C375" s="1"/>
      <c r="D375" s="2"/>
      <c r="E375" s="27">
        <f>SUM(E371:E374)</f>
        <v>28</v>
      </c>
      <c r="F375" s="15"/>
      <c r="G375" s="16">
        <f>E375*F375</f>
        <v>0</v>
      </c>
    </row>
    <row r="376" spans="1:7" x14ac:dyDescent="0.25">
      <c r="A376" s="8">
        <v>43</v>
      </c>
      <c r="B376" s="1" t="s">
        <v>60</v>
      </c>
      <c r="C376" s="1"/>
      <c r="D376" s="1"/>
      <c r="E376" s="14"/>
      <c r="F376" s="15"/>
      <c r="G376" s="16"/>
    </row>
    <row r="377" spans="1:7" x14ac:dyDescent="0.25">
      <c r="A377" s="8"/>
      <c r="B377" s="1" t="s">
        <v>47</v>
      </c>
      <c r="C377" s="1"/>
      <c r="D377" s="2">
        <v>40</v>
      </c>
      <c r="E377" s="27">
        <v>10</v>
      </c>
      <c r="F377" s="15"/>
      <c r="G377" s="16"/>
    </row>
    <row r="378" spans="1:7" x14ac:dyDescent="0.25">
      <c r="A378" s="8"/>
      <c r="B378" s="1"/>
      <c r="C378" s="1"/>
      <c r="D378" s="2">
        <v>41</v>
      </c>
      <c r="E378" s="27">
        <v>15</v>
      </c>
      <c r="F378" s="15"/>
      <c r="G378" s="16"/>
    </row>
    <row r="379" spans="1:7" ht="33" customHeight="1" x14ac:dyDescent="0.25">
      <c r="A379" s="8"/>
      <c r="B379" s="1"/>
      <c r="C379" s="1"/>
      <c r="D379" s="2">
        <v>42</v>
      </c>
      <c r="E379" s="27">
        <v>25</v>
      </c>
      <c r="F379" s="15"/>
      <c r="G379" s="16"/>
    </row>
    <row r="380" spans="1:7" x14ac:dyDescent="0.25">
      <c r="A380" s="8"/>
      <c r="B380" s="1"/>
      <c r="C380" s="1"/>
      <c r="D380" s="2">
        <v>43</v>
      </c>
      <c r="E380" s="27">
        <v>20</v>
      </c>
      <c r="F380" s="15"/>
      <c r="G380" s="16"/>
    </row>
    <row r="381" spans="1:7" x14ac:dyDescent="0.25">
      <c r="A381" s="8"/>
      <c r="B381" s="1"/>
      <c r="C381" s="1"/>
      <c r="D381" s="2">
        <v>44</v>
      </c>
      <c r="E381" s="27">
        <v>20</v>
      </c>
      <c r="F381" s="15"/>
      <c r="G381" s="16"/>
    </row>
    <row r="382" spans="1:7" x14ac:dyDescent="0.25">
      <c r="A382" s="8"/>
      <c r="B382" s="1"/>
      <c r="C382" s="1"/>
      <c r="D382" s="2">
        <v>45</v>
      </c>
      <c r="E382" s="27">
        <v>8</v>
      </c>
      <c r="F382" s="15"/>
      <c r="G382" s="16"/>
    </row>
    <row r="383" spans="1:7" x14ac:dyDescent="0.25">
      <c r="A383" s="8"/>
      <c r="B383" s="1"/>
      <c r="C383" s="1"/>
      <c r="D383" s="2">
        <v>46</v>
      </c>
      <c r="E383" s="27">
        <v>5</v>
      </c>
      <c r="F383" s="15"/>
      <c r="G383" s="16"/>
    </row>
    <row r="384" spans="1:7" x14ac:dyDescent="0.25">
      <c r="A384" s="8"/>
      <c r="B384" s="1" t="s">
        <v>93</v>
      </c>
      <c r="C384" s="1"/>
      <c r="D384" s="2"/>
      <c r="E384" s="27">
        <f>SUM(E377:E383)</f>
        <v>103</v>
      </c>
      <c r="F384" s="15"/>
      <c r="G384" s="16">
        <f>E384*F384</f>
        <v>0</v>
      </c>
    </row>
    <row r="385" spans="1:7" ht="51.75" x14ac:dyDescent="0.25">
      <c r="A385" s="8">
        <v>44</v>
      </c>
      <c r="B385" s="1" t="s">
        <v>84</v>
      </c>
      <c r="C385" s="1"/>
      <c r="D385" s="1"/>
      <c r="E385" s="14"/>
      <c r="F385" s="15"/>
      <c r="G385" s="16"/>
    </row>
    <row r="386" spans="1:7" x14ac:dyDescent="0.25">
      <c r="A386" s="8"/>
      <c r="B386" s="1" t="s">
        <v>47</v>
      </c>
      <c r="C386" s="34"/>
      <c r="D386" s="35">
        <v>40</v>
      </c>
      <c r="E386" s="27">
        <v>5</v>
      </c>
      <c r="F386" s="15"/>
      <c r="G386" s="16"/>
    </row>
    <row r="387" spans="1:7" x14ac:dyDescent="0.25">
      <c r="A387" s="8"/>
      <c r="B387" s="1"/>
      <c r="C387" s="1"/>
      <c r="D387" s="2">
        <v>41</v>
      </c>
      <c r="E387" s="27">
        <v>30</v>
      </c>
      <c r="F387" s="15"/>
      <c r="G387" s="16"/>
    </row>
    <row r="388" spans="1:7" x14ac:dyDescent="0.25">
      <c r="A388" s="8"/>
      <c r="B388" s="1"/>
      <c r="C388" s="1"/>
      <c r="D388" s="2">
        <v>42</v>
      </c>
      <c r="E388" s="27">
        <v>35</v>
      </c>
      <c r="F388" s="15"/>
      <c r="G388" s="16"/>
    </row>
    <row r="389" spans="1:7" x14ac:dyDescent="0.25">
      <c r="A389" s="8"/>
      <c r="B389" s="1"/>
      <c r="C389" s="1"/>
      <c r="D389" s="2">
        <v>43</v>
      </c>
      <c r="E389" s="27">
        <v>33</v>
      </c>
      <c r="F389" s="15"/>
      <c r="G389" s="16"/>
    </row>
    <row r="390" spans="1:7" x14ac:dyDescent="0.25">
      <c r="A390" s="8"/>
      <c r="B390" s="1"/>
      <c r="C390" s="1"/>
      <c r="D390" s="2">
        <v>44</v>
      </c>
      <c r="E390" s="27">
        <v>7</v>
      </c>
      <c r="F390" s="15"/>
      <c r="G390" s="16"/>
    </row>
    <row r="391" spans="1:7" x14ac:dyDescent="0.25">
      <c r="A391" s="8"/>
      <c r="B391" s="1"/>
      <c r="C391" s="1"/>
      <c r="D391" s="2">
        <v>46</v>
      </c>
      <c r="E391" s="27">
        <v>2</v>
      </c>
      <c r="F391" s="15"/>
      <c r="G391" s="16"/>
    </row>
    <row r="392" spans="1:7" x14ac:dyDescent="0.25">
      <c r="A392" s="8"/>
      <c r="B392" s="1" t="s">
        <v>93</v>
      </c>
      <c r="C392" s="1"/>
      <c r="D392" s="2"/>
      <c r="E392" s="27">
        <f>SUM(E386:E391)</f>
        <v>112</v>
      </c>
      <c r="F392" s="15"/>
      <c r="G392" s="16">
        <f>E392*F392</f>
        <v>0</v>
      </c>
    </row>
    <row r="393" spans="1:7" ht="64.5" x14ac:dyDescent="0.25">
      <c r="A393" s="8">
        <v>45</v>
      </c>
      <c r="B393" s="1" t="s">
        <v>61</v>
      </c>
      <c r="C393" s="1"/>
      <c r="D393" s="1"/>
      <c r="E393" s="14"/>
      <c r="F393" s="15"/>
      <c r="G393" s="16"/>
    </row>
    <row r="394" spans="1:7" x14ac:dyDescent="0.25">
      <c r="A394" s="8"/>
      <c r="B394" s="1" t="s">
        <v>47</v>
      </c>
      <c r="C394" s="34"/>
      <c r="D394" s="35">
        <v>40</v>
      </c>
      <c r="E394" s="27">
        <v>3</v>
      </c>
      <c r="F394" s="15"/>
      <c r="G394" s="16"/>
    </row>
    <row r="395" spans="1:7" x14ac:dyDescent="0.25">
      <c r="A395" s="8"/>
      <c r="B395" s="1"/>
      <c r="C395" s="1"/>
      <c r="D395" s="2">
        <v>41</v>
      </c>
      <c r="E395" s="27">
        <v>5</v>
      </c>
      <c r="F395" s="15"/>
      <c r="G395" s="16"/>
    </row>
    <row r="396" spans="1:7" x14ac:dyDescent="0.25">
      <c r="A396" s="8"/>
      <c r="B396" s="1"/>
      <c r="C396" s="1"/>
      <c r="D396" s="2">
        <v>42</v>
      </c>
      <c r="E396" s="27">
        <v>4</v>
      </c>
      <c r="F396" s="15"/>
      <c r="G396" s="16"/>
    </row>
    <row r="397" spans="1:7" x14ac:dyDescent="0.25">
      <c r="A397" s="8"/>
      <c r="B397" s="1"/>
      <c r="C397" s="1"/>
      <c r="D397" s="2">
        <v>43</v>
      </c>
      <c r="E397" s="27">
        <v>4</v>
      </c>
      <c r="F397" s="15"/>
      <c r="G397" s="16"/>
    </row>
    <row r="398" spans="1:7" x14ac:dyDescent="0.25">
      <c r="A398" s="8"/>
      <c r="B398" s="1"/>
      <c r="C398" s="1"/>
      <c r="D398" s="2">
        <v>44</v>
      </c>
      <c r="E398" s="27">
        <v>2</v>
      </c>
      <c r="F398" s="15"/>
      <c r="G398" s="16"/>
    </row>
    <row r="399" spans="1:7" x14ac:dyDescent="0.25">
      <c r="A399" s="8"/>
      <c r="B399" s="1"/>
      <c r="C399" s="1"/>
      <c r="D399" s="2">
        <v>45</v>
      </c>
      <c r="E399" s="27">
        <v>2</v>
      </c>
      <c r="F399" s="15"/>
      <c r="G399" s="16"/>
    </row>
    <row r="400" spans="1:7" x14ac:dyDescent="0.25">
      <c r="A400" s="8"/>
      <c r="B400" s="1"/>
      <c r="C400" s="1"/>
      <c r="D400" s="2">
        <v>46</v>
      </c>
      <c r="E400" s="27">
        <v>1</v>
      </c>
      <c r="F400" s="15"/>
      <c r="G400" s="16"/>
    </row>
    <row r="401" spans="1:7" x14ac:dyDescent="0.25">
      <c r="A401" s="8"/>
      <c r="B401" s="1" t="s">
        <v>93</v>
      </c>
      <c r="C401" s="1"/>
      <c r="D401" s="2"/>
      <c r="E401" s="27">
        <f>SUM(E394:E400)</f>
        <v>21</v>
      </c>
      <c r="F401" s="15"/>
      <c r="G401" s="16">
        <f>E401*F401</f>
        <v>0</v>
      </c>
    </row>
    <row r="402" spans="1:7" ht="26.25" x14ac:dyDescent="0.25">
      <c r="A402" s="8">
        <v>46</v>
      </c>
      <c r="B402" s="1" t="s">
        <v>83</v>
      </c>
      <c r="C402" s="1"/>
      <c r="D402" s="1"/>
      <c r="E402" s="14"/>
      <c r="F402" s="15"/>
      <c r="G402" s="16"/>
    </row>
    <row r="403" spans="1:7" x14ac:dyDescent="0.25">
      <c r="A403" s="8"/>
      <c r="B403" s="1" t="s">
        <v>47</v>
      </c>
      <c r="C403" s="1"/>
      <c r="D403" s="2">
        <v>36</v>
      </c>
      <c r="E403" s="27"/>
      <c r="F403" s="15"/>
      <c r="G403" s="16"/>
    </row>
    <row r="404" spans="1:7" x14ac:dyDescent="0.25">
      <c r="A404" s="8"/>
      <c r="B404" s="1"/>
      <c r="C404" s="1"/>
      <c r="D404" s="2">
        <v>37</v>
      </c>
      <c r="E404" s="27"/>
      <c r="F404" s="15"/>
      <c r="G404" s="16"/>
    </row>
    <row r="405" spans="1:7" x14ac:dyDescent="0.25">
      <c r="A405" s="8"/>
      <c r="B405" s="1"/>
      <c r="C405" s="1"/>
      <c r="D405" s="2">
        <v>38</v>
      </c>
      <c r="E405" s="27"/>
      <c r="F405" s="15"/>
      <c r="G405" s="16"/>
    </row>
    <row r="406" spans="1:7" x14ac:dyDescent="0.25">
      <c r="A406" s="8"/>
      <c r="B406" s="1"/>
      <c r="C406" s="1"/>
      <c r="D406" s="2">
        <v>39</v>
      </c>
      <c r="E406" s="27">
        <v>2</v>
      </c>
      <c r="F406" s="15"/>
      <c r="G406" s="16"/>
    </row>
    <row r="407" spans="1:7" x14ac:dyDescent="0.25">
      <c r="A407" s="8"/>
      <c r="B407" s="1"/>
      <c r="C407" s="1"/>
      <c r="D407" s="2">
        <v>40</v>
      </c>
      <c r="E407" s="27">
        <v>20</v>
      </c>
      <c r="F407" s="15"/>
      <c r="G407" s="16"/>
    </row>
    <row r="408" spans="1:7" x14ac:dyDescent="0.25">
      <c r="A408" s="8"/>
      <c r="B408" s="1"/>
      <c r="C408" s="1"/>
      <c r="D408" s="2">
        <v>41</v>
      </c>
      <c r="E408" s="27">
        <v>45</v>
      </c>
      <c r="F408" s="15"/>
      <c r="G408" s="16"/>
    </row>
    <row r="409" spans="1:7" x14ac:dyDescent="0.25">
      <c r="A409" s="8"/>
      <c r="B409" s="1"/>
      <c r="C409" s="1"/>
      <c r="D409" s="2">
        <v>42</v>
      </c>
      <c r="E409" s="27">
        <v>40</v>
      </c>
      <c r="F409" s="15"/>
      <c r="G409" s="16"/>
    </row>
    <row r="410" spans="1:7" x14ac:dyDescent="0.25">
      <c r="A410" s="8"/>
      <c r="B410" s="1"/>
      <c r="C410" s="1"/>
      <c r="D410" s="30">
        <v>43</v>
      </c>
      <c r="E410" s="27">
        <v>42</v>
      </c>
      <c r="F410" s="15"/>
      <c r="G410" s="16"/>
    </row>
    <row r="411" spans="1:7" x14ac:dyDescent="0.25">
      <c r="A411" s="8"/>
      <c r="B411" s="1"/>
      <c r="C411" s="1"/>
      <c r="D411" s="2">
        <v>44</v>
      </c>
      <c r="E411" s="27">
        <v>16</v>
      </c>
      <c r="F411" s="15"/>
      <c r="G411" s="16"/>
    </row>
    <row r="412" spans="1:7" x14ac:dyDescent="0.25">
      <c r="A412" s="8"/>
      <c r="B412" s="1"/>
      <c r="C412" s="1"/>
      <c r="D412" s="2">
        <v>45</v>
      </c>
      <c r="E412" s="27">
        <v>5</v>
      </c>
      <c r="F412" s="15"/>
      <c r="G412" s="16"/>
    </row>
    <row r="413" spans="1:7" x14ac:dyDescent="0.25">
      <c r="A413" s="8"/>
      <c r="B413" s="1"/>
      <c r="C413" s="1"/>
      <c r="D413" s="2">
        <v>46</v>
      </c>
      <c r="E413" s="27">
        <v>4</v>
      </c>
      <c r="F413" s="15"/>
      <c r="G413" s="16"/>
    </row>
    <row r="414" spans="1:7" x14ac:dyDescent="0.25">
      <c r="A414" s="8"/>
      <c r="B414" s="1" t="s">
        <v>93</v>
      </c>
      <c r="C414" s="1"/>
      <c r="D414" s="2"/>
      <c r="E414" s="27">
        <f>SUM(E403:E413)</f>
        <v>174</v>
      </c>
      <c r="F414" s="15"/>
      <c r="G414" s="16">
        <f>E414*F414</f>
        <v>0</v>
      </c>
    </row>
    <row r="415" spans="1:7" ht="26.25" x14ac:dyDescent="0.25">
      <c r="A415" s="8">
        <v>47</v>
      </c>
      <c r="B415" s="1" t="s">
        <v>62</v>
      </c>
      <c r="C415" s="1"/>
      <c r="D415" s="1"/>
      <c r="E415" s="14"/>
      <c r="F415" s="15"/>
      <c r="G415" s="16"/>
    </row>
    <row r="416" spans="1:7" x14ac:dyDescent="0.25">
      <c r="A416" s="8"/>
      <c r="B416" s="1" t="s">
        <v>47</v>
      </c>
      <c r="C416" s="1"/>
      <c r="D416" s="2">
        <v>36</v>
      </c>
      <c r="E416" s="27"/>
      <c r="F416" s="15"/>
      <c r="G416" s="16"/>
    </row>
    <row r="417" spans="1:7" x14ac:dyDescent="0.25">
      <c r="A417" s="8"/>
      <c r="B417" s="1"/>
      <c r="C417" s="1"/>
      <c r="D417" s="2">
        <v>37</v>
      </c>
      <c r="E417" s="27">
        <v>4</v>
      </c>
      <c r="F417" s="15"/>
      <c r="G417" s="16"/>
    </row>
    <row r="418" spans="1:7" x14ac:dyDescent="0.25">
      <c r="A418" s="8"/>
      <c r="B418" s="1"/>
      <c r="C418" s="1"/>
      <c r="D418" s="2">
        <v>38</v>
      </c>
      <c r="E418" s="27">
        <v>5</v>
      </c>
      <c r="F418" s="15"/>
      <c r="G418" s="16"/>
    </row>
    <row r="419" spans="1:7" x14ac:dyDescent="0.25">
      <c r="A419" s="8"/>
      <c r="B419" s="1"/>
      <c r="C419" s="1"/>
      <c r="D419" s="2">
        <v>39</v>
      </c>
      <c r="E419" s="27"/>
      <c r="F419" s="15"/>
      <c r="G419" s="16"/>
    </row>
    <row r="420" spans="1:7" x14ac:dyDescent="0.25">
      <c r="A420" s="8"/>
      <c r="B420" s="1"/>
      <c r="C420" s="1"/>
      <c r="D420" s="2">
        <v>40</v>
      </c>
      <c r="E420" s="27">
        <v>14</v>
      </c>
      <c r="F420" s="15"/>
      <c r="G420" s="16"/>
    </row>
    <row r="421" spans="1:7" x14ac:dyDescent="0.25">
      <c r="A421" s="8"/>
      <c r="B421" s="1"/>
      <c r="C421" s="1"/>
      <c r="D421" s="2">
        <v>41</v>
      </c>
      <c r="E421" s="27">
        <v>16</v>
      </c>
      <c r="F421" s="15"/>
      <c r="G421" s="16"/>
    </row>
    <row r="422" spans="1:7" x14ac:dyDescent="0.25">
      <c r="A422" s="8"/>
      <c r="B422" s="1"/>
      <c r="C422" s="1"/>
      <c r="D422" s="2">
        <v>42</v>
      </c>
      <c r="E422" s="27">
        <v>13</v>
      </c>
      <c r="F422" s="15"/>
      <c r="G422" s="16"/>
    </row>
    <row r="423" spans="1:7" x14ac:dyDescent="0.25">
      <c r="A423" s="8"/>
      <c r="B423" s="1"/>
      <c r="C423" s="1"/>
      <c r="D423" s="30">
        <v>43</v>
      </c>
      <c r="E423" s="27">
        <v>10</v>
      </c>
      <c r="F423" s="15"/>
      <c r="G423" s="16"/>
    </row>
    <row r="424" spans="1:7" x14ac:dyDescent="0.25">
      <c r="A424" s="8"/>
      <c r="B424" s="1"/>
      <c r="C424" s="1"/>
      <c r="D424" s="30">
        <v>44</v>
      </c>
      <c r="E424" s="27">
        <v>8</v>
      </c>
      <c r="F424" s="15"/>
      <c r="G424" s="16"/>
    </row>
    <row r="425" spans="1:7" x14ac:dyDescent="0.25">
      <c r="A425" s="8"/>
      <c r="B425" s="1"/>
      <c r="C425" s="1"/>
      <c r="D425" s="30">
        <v>45</v>
      </c>
      <c r="E425" s="27">
        <v>6</v>
      </c>
      <c r="F425" s="15"/>
      <c r="G425" s="16"/>
    </row>
    <row r="426" spans="1:7" x14ac:dyDescent="0.25">
      <c r="A426" s="8"/>
      <c r="B426" s="1"/>
      <c r="C426" s="1"/>
      <c r="D426" s="30">
        <v>46</v>
      </c>
      <c r="E426" s="27">
        <v>4</v>
      </c>
      <c r="F426" s="15"/>
      <c r="G426" s="16"/>
    </row>
    <row r="427" spans="1:7" x14ac:dyDescent="0.25">
      <c r="A427" s="8"/>
      <c r="B427" s="1" t="s">
        <v>93</v>
      </c>
      <c r="C427" s="1"/>
      <c r="D427" s="30"/>
      <c r="E427" s="27">
        <f>SUM(E416:E424)</f>
        <v>70</v>
      </c>
      <c r="F427" s="15"/>
      <c r="G427" s="16">
        <f>E427*F427</f>
        <v>0</v>
      </c>
    </row>
    <row r="428" spans="1:7" x14ac:dyDescent="0.25">
      <c r="A428" s="8">
        <v>48</v>
      </c>
      <c r="B428" s="1" t="s">
        <v>63</v>
      </c>
      <c r="C428" s="1"/>
      <c r="D428" s="1"/>
      <c r="E428" s="14"/>
      <c r="F428" s="15"/>
      <c r="G428" s="16"/>
    </row>
    <row r="429" spans="1:7" x14ac:dyDescent="0.25">
      <c r="A429" s="8"/>
      <c r="B429" s="1" t="s">
        <v>47</v>
      </c>
      <c r="C429" s="1"/>
      <c r="D429" s="2">
        <v>36</v>
      </c>
      <c r="E429" s="27">
        <v>1</v>
      </c>
      <c r="F429" s="15"/>
      <c r="G429" s="16"/>
    </row>
    <row r="430" spans="1:7" x14ac:dyDescent="0.25">
      <c r="A430" s="8"/>
      <c r="B430" s="1"/>
      <c r="C430" s="1"/>
      <c r="D430" s="2">
        <v>37</v>
      </c>
      <c r="E430" s="27">
        <v>2</v>
      </c>
      <c r="F430" s="15"/>
      <c r="G430" s="16"/>
    </row>
    <row r="431" spans="1:7" x14ac:dyDescent="0.25">
      <c r="A431" s="8"/>
      <c r="B431" s="1"/>
      <c r="C431" s="1"/>
      <c r="D431" s="2">
        <v>38</v>
      </c>
      <c r="E431" s="27">
        <v>4</v>
      </c>
      <c r="F431" s="15"/>
      <c r="G431" s="16"/>
    </row>
    <row r="432" spans="1:7" x14ac:dyDescent="0.25">
      <c r="A432" s="8"/>
      <c r="B432" s="1"/>
      <c r="C432" s="1"/>
      <c r="D432" s="2">
        <v>39</v>
      </c>
      <c r="E432" s="27">
        <v>6</v>
      </c>
      <c r="F432" s="15"/>
      <c r="G432" s="16"/>
    </row>
    <row r="433" spans="1:7" x14ac:dyDescent="0.25">
      <c r="A433" s="8"/>
      <c r="B433" s="1"/>
      <c r="C433" s="1"/>
      <c r="D433" s="2">
        <v>40</v>
      </c>
      <c r="E433" s="27">
        <v>7</v>
      </c>
      <c r="F433" s="15"/>
      <c r="G433" s="16"/>
    </row>
    <row r="434" spans="1:7" s="36" customFormat="1" ht="38.25" customHeight="1" x14ac:dyDescent="0.25">
      <c r="A434" s="8"/>
      <c r="B434" s="1"/>
      <c r="C434" s="1"/>
      <c r="D434" s="2">
        <v>41</v>
      </c>
      <c r="E434" s="27">
        <v>8</v>
      </c>
      <c r="F434" s="15"/>
      <c r="G434" s="16"/>
    </row>
    <row r="435" spans="1:7" x14ac:dyDescent="0.25">
      <c r="A435" s="8"/>
      <c r="B435" s="1"/>
      <c r="C435" s="1"/>
      <c r="D435" s="2">
        <v>42</v>
      </c>
      <c r="E435" s="27">
        <v>8</v>
      </c>
      <c r="F435" s="15"/>
      <c r="G435" s="16"/>
    </row>
    <row r="436" spans="1:7" x14ac:dyDescent="0.25">
      <c r="A436" s="8"/>
      <c r="B436" s="1"/>
      <c r="C436" s="1"/>
      <c r="D436" s="2">
        <v>43</v>
      </c>
      <c r="E436" s="27">
        <v>8</v>
      </c>
      <c r="F436" s="15"/>
      <c r="G436" s="16"/>
    </row>
    <row r="437" spans="1:7" x14ac:dyDescent="0.25">
      <c r="A437" s="8"/>
      <c r="B437" s="1"/>
      <c r="C437" s="1"/>
      <c r="D437" s="2">
        <v>44</v>
      </c>
      <c r="E437" s="27">
        <v>8</v>
      </c>
      <c r="F437" s="15"/>
      <c r="G437" s="16"/>
    </row>
    <row r="438" spans="1:7" x14ac:dyDescent="0.25">
      <c r="A438" s="8"/>
      <c r="B438" s="1"/>
      <c r="C438" s="1"/>
      <c r="D438" s="2">
        <v>45</v>
      </c>
      <c r="E438" s="27">
        <v>3</v>
      </c>
      <c r="F438" s="15"/>
      <c r="G438" s="16"/>
    </row>
    <row r="439" spans="1:7" x14ac:dyDescent="0.25">
      <c r="A439" s="8"/>
      <c r="C439" s="1"/>
      <c r="D439" s="2">
        <v>46</v>
      </c>
      <c r="E439" s="27">
        <v>1</v>
      </c>
      <c r="F439" s="15"/>
      <c r="G439" s="16"/>
    </row>
    <row r="440" spans="1:7" x14ac:dyDescent="0.25">
      <c r="A440" s="8"/>
      <c r="B440" s="37"/>
      <c r="C440" s="1"/>
      <c r="D440" s="2"/>
      <c r="E440" s="27">
        <f>SUM(E429:E439)</f>
        <v>56</v>
      </c>
      <c r="F440" s="15"/>
      <c r="G440" s="16">
        <f>F440*E440</f>
        <v>0</v>
      </c>
    </row>
    <row r="441" spans="1:7" ht="39" x14ac:dyDescent="0.25">
      <c r="A441" s="8">
        <v>49</v>
      </c>
      <c r="B441" s="32" t="s">
        <v>108</v>
      </c>
      <c r="C441" s="1"/>
      <c r="D441" s="2"/>
      <c r="E441" s="27"/>
      <c r="F441" s="15"/>
      <c r="G441" s="16"/>
    </row>
    <row r="442" spans="1:7" x14ac:dyDescent="0.25">
      <c r="A442" s="8"/>
      <c r="B442" s="37"/>
      <c r="C442" s="1"/>
      <c r="D442" s="2">
        <v>36</v>
      </c>
      <c r="E442" s="27">
        <v>1</v>
      </c>
      <c r="F442" s="15"/>
      <c r="G442" s="16"/>
    </row>
    <row r="443" spans="1:7" x14ac:dyDescent="0.25">
      <c r="A443" s="8"/>
      <c r="B443" s="37"/>
      <c r="C443" s="1"/>
      <c r="D443" s="2">
        <v>37</v>
      </c>
      <c r="E443" s="27">
        <v>2</v>
      </c>
      <c r="F443" s="15"/>
      <c r="G443" s="16"/>
    </row>
    <row r="444" spans="1:7" x14ac:dyDescent="0.25">
      <c r="A444" s="8"/>
      <c r="B444" s="37"/>
      <c r="C444" s="1"/>
      <c r="D444" s="2">
        <v>38</v>
      </c>
      <c r="E444" s="27">
        <v>3</v>
      </c>
      <c r="F444" s="15"/>
      <c r="G444" s="16"/>
    </row>
    <row r="445" spans="1:7" x14ac:dyDescent="0.25">
      <c r="A445" s="8"/>
      <c r="B445" s="37"/>
      <c r="C445" s="1"/>
      <c r="D445" s="2">
        <v>39</v>
      </c>
      <c r="E445" s="27">
        <v>6</v>
      </c>
      <c r="F445" s="15"/>
      <c r="G445" s="16"/>
    </row>
    <row r="446" spans="1:7" x14ac:dyDescent="0.25">
      <c r="A446" s="8"/>
      <c r="B446" s="37"/>
      <c r="C446" s="1"/>
      <c r="D446" s="2">
        <v>40</v>
      </c>
      <c r="E446" s="27">
        <v>9</v>
      </c>
      <c r="F446" s="15"/>
      <c r="G446" s="16"/>
    </row>
    <row r="447" spans="1:7" x14ac:dyDescent="0.25">
      <c r="A447" s="8"/>
      <c r="B447" s="37"/>
      <c r="C447" s="1"/>
      <c r="D447" s="2">
        <v>41</v>
      </c>
      <c r="E447" s="27">
        <v>18</v>
      </c>
      <c r="F447" s="15"/>
      <c r="G447" s="16"/>
    </row>
    <row r="448" spans="1:7" x14ac:dyDescent="0.25">
      <c r="A448" s="8"/>
      <c r="B448" s="37"/>
      <c r="C448" s="1"/>
      <c r="D448" s="2">
        <v>42</v>
      </c>
      <c r="E448" s="27">
        <v>20</v>
      </c>
      <c r="F448" s="15"/>
      <c r="G448" s="16"/>
    </row>
    <row r="449" spans="1:8" x14ac:dyDescent="0.25">
      <c r="A449" s="8"/>
      <c r="B449" s="37"/>
      <c r="C449" s="1"/>
      <c r="D449" s="2">
        <v>43</v>
      </c>
      <c r="E449" s="27">
        <v>19</v>
      </c>
      <c r="F449" s="15"/>
      <c r="G449" s="16"/>
    </row>
    <row r="450" spans="1:8" x14ac:dyDescent="0.25">
      <c r="A450" s="8"/>
      <c r="B450" s="37"/>
      <c r="C450" s="1"/>
      <c r="D450" s="2">
        <v>44</v>
      </c>
      <c r="E450" s="27">
        <v>20</v>
      </c>
      <c r="F450" s="15"/>
      <c r="G450" s="16"/>
    </row>
    <row r="451" spans="1:8" x14ac:dyDescent="0.25">
      <c r="A451" s="8"/>
      <c r="B451" s="37"/>
      <c r="C451" s="1"/>
      <c r="D451" s="2">
        <v>45</v>
      </c>
      <c r="E451" s="27">
        <v>13</v>
      </c>
      <c r="F451" s="15"/>
      <c r="G451" s="16"/>
    </row>
    <row r="452" spans="1:8" x14ac:dyDescent="0.25">
      <c r="A452" s="8"/>
      <c r="B452" s="37"/>
      <c r="C452" s="1"/>
      <c r="D452" s="2">
        <v>46</v>
      </c>
      <c r="E452" s="27">
        <v>5</v>
      </c>
      <c r="F452" s="15"/>
      <c r="G452" s="16"/>
    </row>
    <row r="453" spans="1:8" x14ac:dyDescent="0.25">
      <c r="A453" s="8"/>
      <c r="B453" s="1" t="s">
        <v>93</v>
      </c>
      <c r="C453" s="1"/>
      <c r="D453" s="2"/>
      <c r="E453" s="27">
        <f>SUM(E442:E452)</f>
        <v>116</v>
      </c>
      <c r="F453" s="15"/>
      <c r="G453" s="16">
        <f>E453*F453</f>
        <v>0</v>
      </c>
    </row>
    <row r="454" spans="1:8" x14ac:dyDescent="0.25">
      <c r="A454" s="8">
        <v>50</v>
      </c>
      <c r="B454" s="1" t="s">
        <v>85</v>
      </c>
      <c r="C454" s="1"/>
      <c r="D454" s="1"/>
      <c r="E454" s="27">
        <v>18</v>
      </c>
      <c r="F454" s="15"/>
      <c r="G454" s="16">
        <f t="shared" ref="G454:G458" si="2">E454*F454</f>
        <v>0</v>
      </c>
    </row>
    <row r="455" spans="1:8" x14ac:dyDescent="0.25">
      <c r="A455" s="8">
        <v>51</v>
      </c>
      <c r="B455" s="38" t="s">
        <v>86</v>
      </c>
      <c r="C455" s="13"/>
      <c r="D455" s="1"/>
      <c r="E455" s="27">
        <v>12</v>
      </c>
      <c r="F455" s="15"/>
      <c r="G455" s="16">
        <f t="shared" si="2"/>
        <v>0</v>
      </c>
    </row>
    <row r="456" spans="1:8" ht="25.5" x14ac:dyDescent="0.25">
      <c r="A456" s="8"/>
      <c r="B456" s="38" t="s">
        <v>106</v>
      </c>
      <c r="C456" s="13"/>
      <c r="D456" s="1"/>
      <c r="E456" s="27">
        <v>26</v>
      </c>
      <c r="F456" s="15"/>
      <c r="G456" s="16">
        <f>F456*E456</f>
        <v>0</v>
      </c>
    </row>
    <row r="457" spans="1:8" ht="38.25" x14ac:dyDescent="0.25">
      <c r="A457" s="39">
        <v>52</v>
      </c>
      <c r="B457" s="38" t="s">
        <v>95</v>
      </c>
      <c r="C457" s="40"/>
      <c r="D457" s="41"/>
      <c r="E457" s="27">
        <v>100</v>
      </c>
      <c r="F457" s="15"/>
      <c r="G457" s="16">
        <f t="shared" si="2"/>
        <v>0</v>
      </c>
    </row>
    <row r="458" spans="1:8" ht="30" x14ac:dyDescent="0.25">
      <c r="A458" s="42">
        <v>53</v>
      </c>
      <c r="B458" s="43" t="s">
        <v>100</v>
      </c>
      <c r="C458" s="31"/>
      <c r="D458" s="31"/>
      <c r="E458" s="3">
        <v>8</v>
      </c>
      <c r="F458" s="44"/>
      <c r="G458" s="16">
        <f t="shared" si="2"/>
        <v>0</v>
      </c>
    </row>
    <row r="459" spans="1:8" ht="15.75" thickBot="1" x14ac:dyDescent="0.3">
      <c r="B459" s="45"/>
    </row>
    <row r="460" spans="1:8" ht="15.75" thickBot="1" x14ac:dyDescent="0.3">
      <c r="E460" s="46" t="s">
        <v>94</v>
      </c>
      <c r="G460" s="47">
        <f>G462*1.2</f>
        <v>0</v>
      </c>
      <c r="H460" s="7" t="s">
        <v>113</v>
      </c>
    </row>
    <row r="462" spans="1:8" x14ac:dyDescent="0.25">
      <c r="F462" s="48"/>
      <c r="G462" s="6">
        <f>G30+G73+G91+G107+G121+G135+G160+G164+G165+G166+G167+G168+G169+G170+G171+G172+G173+G174+G175+G176+G177+G178+G179+G180+G181+G182+G183+G184+G185+G186+G192+G200+G208+G237+G238+G239+G266+G308+G320+G356+G369+G375+G384+G392+G401+G414+G427+G440+G453+G454+G455+G456+G457+G458</f>
        <v>0</v>
      </c>
      <c r="H462" s="7" t="s">
        <v>112</v>
      </c>
    </row>
  </sheetData>
  <autoFilter ref="B3:G457" xr:uid="{00000000-0009-0000-0000-000000000000}"/>
  <mergeCells count="1">
    <mergeCell ref="B2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2022-05-17T14:14:42Z</dcterms:modified>
</cp:coreProperties>
</file>